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0c9114747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핵심요인 기술법(OPS)" sheetId="1" r:id="R4c7d7efb849547b3"/>
    <x:sheet xmlns:r="http://schemas.openxmlformats.org/officeDocument/2006/relationships" name="작성안내" sheetId="2" r:id="Reabff042af0d441d"/>
    <x:sheet xmlns:r="http://schemas.openxmlformats.org/officeDocument/2006/relationships" name="판단기준" sheetId="3" r:id="Ra4d66d70aa374e84"/>
  </x:sheets>
  <x:definedNames>
    <x:definedName name="_xlnm.Print_Area" localSheetId="0">'핵심요인 기술법(OPS)'!$A$1:$K$31</x:definedName>
    <x:definedName name="_xlnm.Print_Titles" localSheetId="0">'핵심요인 기술법(OPS)'!$10:$10</x:definedName>
    <x:definedName name="_xlnm.Print_Area" localSheetId="1">'작성안내'!$A$1:$H$23</x:definedName>
    <x:definedName name="_xlnm.Print_Area" localSheetId="2">'판단기준'!$A$1:$H$16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65D"/>
      <x:name val="Carlito"/>
    </x:font>
    <x:font>
      <x:sz val="11"/>
      <x:color rgb="FF172033"/>
      <x:name val="Carlito"/>
    </x:font>
    <x:font>
      <x:b/>
      <x:sz val="11"/>
      <x:color rgb="FF172033"/>
      <x:name val="Carlito"/>
    </x:font>
    <x:font>
      <x:sz val="9"/>
      <x:color rgb="FF5B6675"/>
      <x:name val="Carlito"/>
    </x:font>
    <x:font>
      <x:b/>
      <x:sz val="9"/>
      <x:color rgb="FFFFFFFF"/>
      <x:name val="Carlito"/>
    </x:font>
    <x:font>
      <x:sz val="9"/>
      <x:color rgb="FF172033"/>
      <x:name val="Carlito"/>
    </x:font>
    <x:font>
      <x:b/>
      <x:sz val="9"/>
      <x:color rgb="FF17365D"/>
      <x:name val="Carlito"/>
    </x:font>
    <x:font>
      <x:b/>
      <x:sz val="11"/>
      <x:color rgb="FFFFFFFF"/>
      <x:name val="Carlito"/>
    </x:font>
    <x:font>
      <x:b/>
      <x:sz val="12"/>
      <x:color rgb="FF17365D"/>
      <x:name val="Carlito"/>
    </x:font>
    <x:font>
      <x:sz val="10"/>
      <x:color rgb="FF172033"/>
      <x:name val="Carlito"/>
    </x:font>
    <x:font>
      <x:sz val="8"/>
      <x:color rgb="FF5B6675"/>
      <x:name val="Carlito"/>
    </x:font>
    <x:font>
      <x:b/>
      <x:sz val="9"/>
      <x:color rgb="FF1720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EF4FA"/>
      </x:patternFill>
    </x:fill>
    <x:fill>
      <x:patternFill patternType="solid">
        <x:fgColor rgb="FFFFF8E1"/>
      </x:patternFill>
    </x:fill>
    <x:fill>
      <x:patternFill patternType="solid">
        <x:fgColor rgb="FFF3F4F6"/>
      </x:patternFill>
    </x:fill>
    <x:fill>
      <x:patternFill patternType="solid">
        <x:fgColor rgb="FF244A73"/>
      </x:patternFill>
    </x:fill>
    <x:fill>
      <x:patternFill patternType="solid">
        <x:fgColor rgb="FFFFFFFF"/>
      </x:patternFill>
    </x:fill>
  </x:fills>
  <x:borders count="14">
    <x:border/>
    <x:border>
      <x:left style="thin">
        <x:color rgb="FFC7D0DA"/>
      </x:left>
      <x:right style="thin">
        <x:color rgb="FFC7D0DA"/>
      </x:right>
      <x:top style="thin">
        <x:color rgb="FFC7D0DA"/>
      </x:top>
      <x:bottom style="thin">
        <x:color rgb="FFC7D0D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7D0DA"/>
      </x:left>
      <x:top style="thin">
        <x:color rgb="FFC7D0DA"/>
      </x:top>
    </x:border>
    <x:border>
      <x:top style="thin">
        <x:color rgb="FFC7D0DA"/>
      </x:top>
    </x:border>
    <x:border>
      <x:right style="thin">
        <x:color rgb="FFC7D0DA"/>
      </x:right>
      <x:top style="thin">
        <x:color rgb="FFC7D0DA"/>
      </x:top>
    </x:border>
    <x:border>
      <x:left style="thin">
        <x:color rgb="FFC7D0DA"/>
      </x:left>
    </x:border>
    <x:border>
      <x:right style="thin">
        <x:color rgb="FFC7D0DA"/>
      </x:right>
    </x:border>
    <x:border>
      <x:left style="thin">
        <x:color rgb="FFC7D0DA"/>
      </x:left>
      <x:bottom style="thin">
        <x:color rgb="FFC7D0DA"/>
      </x:bottom>
    </x:border>
    <x:border>
      <x:bottom style="thin">
        <x:color rgb="FFC7D0DA"/>
      </x:bottom>
    </x:border>
    <x:border>
      <x:right style="thin">
        <x:color rgb="FFC7D0DA"/>
      </x:right>
      <x:bottom style="thin">
        <x:color rgb="FFC7D0DA"/>
      </x:bottom>
    </x:border>
    <x:border>
      <x:left style="thin">
        <x:color rgb="FFC7D0DA"/>
      </x:left>
      <x:top style="thin">
        <x:color rgb="FFC7D0DA"/>
      </x:top>
      <x:bottom style="thin">
        <x:color rgb="FFC7D0DA"/>
      </x:bottom>
    </x:border>
    <x:border>
      <x:top style="thin">
        <x:color rgb="FFC7D0DA"/>
      </x:top>
      <x:bottom style="thin">
        <x:color rgb="FFC7D0DA"/>
      </x:bottom>
    </x:border>
    <x:border>
      <x:right style="thin">
        <x:color rgb="FFC7D0DA"/>
      </x:right>
      <x:top style="thin">
        <x:color rgb="FFC7D0DA"/>
      </x:top>
      <x:bottom style="thin">
        <x:color rgb="FFC7D0DA"/>
      </x:bottom>
    </x:border>
  </x:borders>
  <x:cellStyleXfs count="1">
    <x:xf numFmtId="0" fontId="0" fillId="0" borderId="0"/>
  </x:cellStyleXfs>
  <x:cellXfs count="1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horizontal="center" wrapText="1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horizontal="center" vertical="top" wrapText="1"/>
    </x:xf>
    <x:xf numFmtId="0" fontId="7" fillId="5" borderId="1" xfId="0" applyNumberFormat="1" applyFont="1" applyFill="1" applyBorder="1" applyAlignment="1">
      <x:alignment horizontal="center" vertical="top" wrapText="1"/>
    </x:xf>
    <x:xf numFmtId="200" fontId="7" fillId="4" borderId="1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8" xfId="0" applyNumberFormat="1" applyFont="1" applyFill="1" applyBorder="1"/>
    <x:xf numFmtId="0" fontId="7" fillId="5" borderId="9" xfId="0" applyNumberFormat="1" applyFont="1" applyFill="1" applyBorder="1"/>
    <x:xf numFmtId="0" fontId="7" fillId="5" borderId="10" xfId="0" applyNumberFormat="1" applyFont="1" applyFill="1" applyBorder="1"/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wrapText="1"/>
    </x:xf>
    <x:xf numFmtId="0" fontId="7" fillId="5" borderId="10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7" fillId="5" borderId="8" xfId="0" applyNumberFormat="1" applyFont="1" applyFill="1" applyBorder="1" applyAlignment="1">
      <x:alignment vertical="center" wrapText="1"/>
    </x:xf>
    <x:xf numFmtId="0" fontId="7" fillId="5" borderId="9" xfId="0" applyNumberFormat="1" applyFont="1" applyFill="1" applyBorder="1" applyAlignment="1">
      <x:alignment vertical="center" wrapText="1"/>
    </x:xf>
    <x:xf numFmtId="0" fontId="7" fillId="5" borderId="1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1" fillId="5" borderId="0" xfId="0" applyNumberFormat="1" applyFont="1" applyFill="1" applyBorder="1"/>
    <x:xf numFmtId="0" fontId="11" fillId="5" borderId="3" xfId="0" applyNumberFormat="1" applyFont="1" applyFill="1" applyBorder="1"/>
    <x:xf numFmtId="0" fontId="11" fillId="5" borderId="4" xfId="0" applyNumberFormat="1" applyFont="1" applyFill="1" applyBorder="1"/>
    <x:xf numFmtId="0" fontId="11" fillId="5" borderId="5" xfId="0" applyNumberFormat="1" applyFont="1" applyFill="1" applyBorder="1"/>
    <x:xf numFmtId="0" fontId="11" fillId="5" borderId="6" xfId="0" applyNumberFormat="1" applyFont="1" applyFill="1" applyBorder="1"/>
    <x:xf numFmtId="0" fontId="11" fillId="5" borderId="7" xfId="0" applyNumberFormat="1" applyFont="1" applyFill="1" applyBorder="1"/>
    <x:xf numFmtId="0" fontId="11" fillId="5" borderId="8" xfId="0" applyNumberFormat="1" applyFont="1" applyFill="1" applyBorder="1"/>
    <x:xf numFmtId="0" fontId="11" fillId="5" borderId="9" xfId="0" applyNumberFormat="1" applyFont="1" applyFill="1" applyBorder="1"/>
    <x:xf numFmtId="0" fontId="11" fillId="5" borderId="10" xfId="0" applyNumberFormat="1" applyFont="1" applyFill="1" applyBorder="1"/>
    <x:xf numFmtId="0" fontId="11" fillId="5" borderId="3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wrapText="1"/>
    </x:xf>
    <x:xf numFmtId="0" fontId="11" fillId="5" borderId="5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9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wrapText="1"/>
    </x:xf>
    <x:xf numFmtId="0" fontId="11" fillId="5" borderId="3" xfId="0" applyNumberFormat="1" applyFont="1" applyFill="1" applyBorder="1" applyAlignment="1">
      <x:alignment vertical="center"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7" xfId="0" applyNumberFormat="1" applyFont="1" applyFill="1" applyBorder="1" applyAlignment="1">
      <x:alignment vertical="center" wrapText="1"/>
    </x:xf>
    <x:xf numFmtId="0" fontId="11" fillId="5" borderId="8" xfId="0" applyNumberFormat="1" applyFont="1" applyFill="1" applyBorder="1" applyAlignment="1">
      <x:alignment vertical="center" wrapText="1"/>
    </x:xf>
    <x:xf numFmtId="0" fontId="11" fillId="5" borderId="9" xfId="0" applyNumberFormat="1" applyFont="1" applyFill="1" applyBorder="1" applyAlignment="1">
      <x:alignment vertical="center" wrapText="1"/>
    </x:xf>
    <x:xf numFmtId="0" fontId="11" fillId="5" borderId="10" xfId="0" applyNumberFormat="1" applyFont="1" applyFill="1" applyBorder="1" applyAlignment="1">
      <x:alignment vertical="center" wrapText="1"/>
    </x:xf>
    <x:xf numFmtId="0" fontId="9" fillId="6" borderId="3" xfId="0" applyNumberFormat="1" applyFont="1" applyFill="1" applyBorder="1" applyAlignment="1">
      <x:alignment horizontal="center"/>
    </x:xf>
    <x:xf numFmtId="0" fontId="9" fillId="6" borderId="4" xfId="0" applyNumberFormat="1" applyFont="1" applyFill="1" applyBorder="1" applyAlignment="1">
      <x:alignment horizontal="center"/>
    </x:xf>
    <x:xf numFmtId="0" fontId="9" fillId="6" borderId="5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1" xfId="0" applyNumberFormat="1" applyFont="1" applyFill="1" applyBorder="1"/>
    <x:xf numFmtId="0" fontId="12" fillId="7" borderId="1" xfId="0" applyNumberFormat="1" applyFont="1" applyFill="1" applyBorder="1" applyAlignment="1">
      <x:alignment wrapText="1"/>
    </x:xf>
    <x:xf numFmtId="0" fontId="12" fillId="7" borderId="1" xfId="0" applyNumberFormat="1" applyFont="1" applyFill="1" applyBorder="1" applyAlignment="1">
      <x:alignment vertical="top" wrapText="1"/>
    </x:xf>
    <x:xf numFmtId="0" fontId="13" fillId="4" borderId="0" xfId="0" applyNumberFormat="1" applyFont="1" applyFill="1" applyBorder="1"/>
    <x:xf numFmtId="0" fontId="13" fillId="4" borderId="11" xfId="0" applyNumberFormat="1" applyFont="1" applyFill="1" applyBorder="1"/>
    <x:xf numFmtId="0" fontId="13" fillId="4" borderId="12" xfId="0" applyNumberFormat="1" applyFont="1" applyFill="1" applyBorder="1"/>
    <x:xf numFmtId="0" fontId="13" fillId="4" borderId="13" xfId="0" applyNumberFormat="1" applyFont="1" applyFill="1" applyBorder="1"/>
    <x:xf numFmtId="0" fontId="13" fillId="4" borderId="11" xfId="0" applyNumberFormat="1" applyFont="1" applyFill="1" applyBorder="1" applyAlignment="1">
      <x:alignment wrapText="1"/>
    </x:xf>
    <x:xf numFmtId="0" fontId="13" fillId="4" borderId="12" xfId="0" applyNumberFormat="1" applyFont="1" applyFill="1" applyBorder="1" applyAlignment="1">
      <x:alignment wrapText="1"/>
    </x:xf>
    <x:xf numFmtId="0" fontId="13" fillId="4" borderId="13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07007837b4650" /><Relationship Type="http://schemas.openxmlformats.org/officeDocument/2006/relationships/theme" Target="/xl/theme/theme1.xml" Id="Rfafdf83fe26341ba" /><Relationship Type="http://schemas.openxmlformats.org/officeDocument/2006/relationships/sharedStrings" Target="/xl/sharedStrings.xml" Id="R8014b714d7174ae7" /><Relationship Type="http://schemas.openxmlformats.org/officeDocument/2006/relationships/worksheet" Target="/xl/worksheets/sheet1.xml" Id="R4c7d7efb849547b3" /><Relationship Type="http://schemas.openxmlformats.org/officeDocument/2006/relationships/worksheet" Target="/xl/worksheets/sheet2.xml" Id="Reabff042af0d441d" /><Relationship Type="http://schemas.openxmlformats.org/officeDocument/2006/relationships/worksheet" Target="/xl/worksheets/sheet3.xml" Id="Ra4d66d70aa374e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5" hidden="0" customWidth="1"/>
    <x:col min="2" max="2" width="19" hidden="0" customWidth="1"/>
    <x:col min="3" max="3" width="27" hidden="0" customWidth="1"/>
    <x:col min="4" max="4" width="29" hidden="0" customWidth="1"/>
    <x:col min="5" max="5" width="22" hidden="0" customWidth="1"/>
    <x:col min="6" max="6" width="26" hidden="0" customWidth="1"/>
    <x:col min="7" max="7" width="9" hidden="0" customWidth="1"/>
    <x:col min="8" max="8" width="10" hidden="0" customWidth="1"/>
    <x:col min="9" max="9" width="10" hidden="0" customWidth="1"/>
    <x:col min="10" max="10" width="13" hidden="0" customWidth="1"/>
    <x:col min="11" max="11" width="15" hidden="0" customWidth="1"/>
  </x:cols>
  <x:sheetData>
    <x:row r="1" ht="28" customHeight="1">
      <x:c r="A1" s="4" t="str">
        <x:v>핵심요인 기술법(OPS) 위험성평가표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24" customHeight="1">
      <x:c r="A4" s="9" t="str">
        <x:v>사업장명</x:v>
      </x:c>
      <x:c r="B4" s="9"/>
      <x:c r="C4" s="12"/>
      <x:c r="D4" s="12"/>
      <x:c r="E4" s="12"/>
      <x:c r="F4" s="9" t="str">
        <x:v>실시일</x:v>
      </x:c>
      <x:c r="G4" s="9"/>
      <x:c r="H4" s="13"/>
      <x:c r="I4" s="13"/>
      <x:c r="J4" s="8" t="str">
        <x:v>평가자</x:v>
      </x:c>
      <x:c r="K4" s="12"/>
    </x:row>
    <x:row r="5" ht="24" customHeight="1">
      <x:c r="A5" s="9" t="str">
        <x:v>평가대상</x:v>
      </x:c>
      <x:c r="B5" s="9"/>
      <x:c r="C5" s="12"/>
      <x:c r="D5" s="12"/>
      <x:c r="E5" s="12"/>
      <x:c r="F5" s="9" t="str">
        <x:v>평가구분</x:v>
      </x:c>
      <x:c r="G5" s="9"/>
      <x:c r="H5" s="12"/>
      <x:c r="I5" s="12"/>
      <x:c r="J5" s="8" t="str">
        <x:v>참여자</x:v>
      </x:c>
      <x:c r="K5" s="12"/>
    </x:row>
    <x:row r="7">
      <x:c r="A7" s="8" t="str">
        <x:v>위험요인 수</x:v>
      </x:c>
      <x:c r="B7" s="8"/>
      <x:c r="C7" s="17" t="n">
        <x:f>ROWS(B11:B30)-COUNTBLANK(B11:B30)</x:f>
        <x:v>1</x:v>
      </x:c>
      <x:c r="D7" s="8" t="str">
        <x:v>조치계획 필요</x:v>
      </x:c>
      <x:c r="E7" s="8"/>
      <x:c r="F7" s="17" t="n">
        <x:f>COUNTIF(J11:J30,"조치계획 필요")</x:f>
        <x:v>1</x:v>
      </x:c>
      <x:c r="G7" s="8" t="str">
        <x:v>완료</x:v>
      </x:c>
      <x:c r="H7" s="8"/>
      <x:c r="I7" s="17" t="n">
        <x:f>COUNTIF(J11:J30,"완료")</x:f>
        <x:v>0</x:v>
      </x:c>
      <x:c r="J7" s="8" t="str">
        <x:v>상태는 입력값으로 자동 연결</x:v>
      </x:c>
      <x:c r="K7" s="8"/>
    </x:row>
    <x:row r="8">
      <x:c r="A8" s="19" t="str">
        <x:v>핵심 질문 4개에 답합니다: 어떤 위험인가? 누가 어떻게 피해를 입는가? 현재 조치는? 추가 조치는?</x:v>
      </x:c>
      <x:c r="B8" s="19"/>
      <x:c r="C8" s="19"/>
      <x:c r="D8" s="19"/>
      <x:c r="E8" s="19"/>
      <x:c r="F8" s="19"/>
      <x:c r="G8" s="19"/>
      <x:c r="H8" s="19"/>
      <x:c r="I8" s="19"/>
      <x:c r="J8" s="19"/>
      <x:c r="K8" s="19"/>
    </x:row>
    <x:row r="10" ht="46" customHeight="1">
      <x:c r="A10" s="25" t="str">
        <x:v>번호</x:v>
      </x:c>
      <x:c r="B10" s="25" t="str">
        <x:v>어떤 유해·위험요인이 있는가?</x:v>
      </x:c>
      <x:c r="C10" s="25" t="str">
        <x:v>누가 어떻게 피해를 입는가?</x:v>
      </x:c>
      <x:c r="D10" s="25" t="str">
        <x:v>핵심 위험상황
(자동 연결)</x:v>
      </x:c>
      <x:c r="E10" s="25" t="str">
        <x:v>현재 시행 중인 조치</x:v>
      </x:c>
      <x:c r="F10" s="25" t="str">
        <x:v>추가로 필요한 조치</x:v>
      </x:c>
      <x:c r="G10" s="25" t="str">
        <x:v>담당자</x:v>
      </x:c>
      <x:c r="H10" s="25" t="str">
        <x:v>개선기한</x:v>
      </x:c>
      <x:c r="I10" s="25" t="str">
        <x:v>완료일</x:v>
      </x:c>
      <x:c r="J10" s="25" t="str">
        <x:v>조치상태</x:v>
      </x:c>
      <x:c r="K10" s="25" t="str">
        <x:v>관련근거
(선택)</x:v>
      </x:c>
    </x:row>
    <x:row r="11" ht="52" customHeight="1">
      <x:c r="A11" s="32" t="n">
        <x:v>1</x:v>
      </x:c>
      <x:c r="B11" s="30" t="str">
        <x:v>정비 중인 컨베이어 (예시)</x:v>
      </x:c>
      <x:c r="C11" s="30" t="str">
        <x:v>정비 작업자가 불시 가동된 회전체에 끼임</x:v>
      </x:c>
      <x:c r="D11" s="31" t="str">
        <x:f>IF(OR(B11="",C11=""),"",B11&amp;" → "&amp;C11)</x:f>
        <x:v>정비 중인 컨베이어 (예시) → 정비 작업자가 불시 가동된 회전체에 끼임</x:v>
      </x:c>
      <x:c r="E11" s="30" t="str">
        <x:v>설비 정지와 작업절차 교육</x:v>
      </x:c>
      <x:c r="F11" s="30" t="str">
        <x:v>LOTO 실시, 관련 부서 간 정비일정 공유</x:v>
      </x:c>
      <x:c r="G11" s="30" t="str">
        <x:v>담당자명</x:v>
      </x:c>
      <x:c r="H11" s="34"/>
      <x:c r="I11" s="34"/>
      <x:c r="J11" s="33" t="str">
        <x:f>IF(B11="","",IF(F11="","판단 기록 필요",IF(F11="현재 조치 유지","현재조치 유지",IF(I11&lt;&gt;"","완료",IF(AND(G11&lt;&gt;"",H11&lt;&gt;""),"진행 중","조치계획 필요")))))</x:f>
        <x:v>조치계획 필요</x:v>
      </x:c>
      <x:c r="K11" s="30" t="str">
        <x:v>관련 법령·기준 확인</x:v>
      </x:c>
    </x:row>
    <x:row r="12" ht="52" customHeight="1">
      <x:c r="A12" s="32" t="n">
        <x:v>2</x:v>
      </x:c>
      <x:c r="B12" s="30" t="str"/>
      <x:c r="C12" s="30" t="str"/>
      <x:c r="D12" s="31" t="str">
        <x:f>IF(OR(B12="",C12=""),"",B12&amp;" → "&amp;C12)</x:f>
      </x:c>
      <x:c r="E12" s="30" t="str"/>
      <x:c r="F12" s="30" t="str"/>
      <x:c r="G12" s="30" t="str"/>
      <x:c r="H12" s="34"/>
      <x:c r="I12" s="34"/>
      <x:c r="J12" s="33" t="str">
        <x:f>IF(B12="","",IF(F12="","판단 기록 필요",IF(F12="현재 조치 유지","현재조치 유지",IF(I12&lt;&gt;"","완료",IF(AND(G12&lt;&gt;"",H12&lt;&gt;""),"진행 중","조치계획 필요")))))</x:f>
      </x:c>
      <x:c r="K12" s="30" t="str"/>
    </x:row>
    <x:row r="13" ht="52" customHeight="1">
      <x:c r="A13" s="32" t="n">
        <x:v>3</x:v>
      </x:c>
      <x:c r="B13" s="30" t="str"/>
      <x:c r="C13" s="30" t="str"/>
      <x:c r="D13" s="31" t="str">
        <x:f>IF(OR(B13="",C13=""),"",B13&amp;" → "&amp;C13)</x:f>
      </x:c>
      <x:c r="E13" s="30" t="str"/>
      <x:c r="F13" s="30" t="str"/>
      <x:c r="G13" s="30" t="str"/>
      <x:c r="H13" s="34"/>
      <x:c r="I13" s="34"/>
      <x:c r="J13" s="33" t="str">
        <x:f>IF(B13="","",IF(F13="","판단 기록 필요",IF(F13="현재 조치 유지","현재조치 유지",IF(I13&lt;&gt;"","완료",IF(AND(G13&lt;&gt;"",H13&lt;&gt;""),"진행 중","조치계획 필요")))))</x:f>
      </x:c>
      <x:c r="K13" s="30" t="str"/>
    </x:row>
    <x:row r="14" ht="52" customHeight="1">
      <x:c r="A14" s="32" t="n">
        <x:v>4</x:v>
      </x:c>
      <x:c r="B14" s="30" t="str"/>
      <x:c r="C14" s="30" t="str"/>
      <x:c r="D14" s="31" t="str">
        <x:f>IF(OR(B14="",C14=""),"",B14&amp;" → "&amp;C14)</x:f>
      </x:c>
      <x:c r="E14" s="30" t="str"/>
      <x:c r="F14" s="30" t="str"/>
      <x:c r="G14" s="30" t="str"/>
      <x:c r="H14" s="34"/>
      <x:c r="I14" s="34"/>
      <x:c r="J14" s="33" t="str">
        <x:f>IF(B14="","",IF(F14="","판단 기록 필요",IF(F14="현재 조치 유지","현재조치 유지",IF(I14&lt;&gt;"","완료",IF(AND(G14&lt;&gt;"",H14&lt;&gt;""),"진행 중","조치계획 필요")))))</x:f>
      </x:c>
      <x:c r="K14" s="30" t="str"/>
    </x:row>
    <x:row r="15" ht="52" customHeight="1">
      <x:c r="A15" s="32" t="n">
        <x:v>5</x:v>
      </x:c>
      <x:c r="B15" s="30" t="str"/>
      <x:c r="C15" s="30" t="str"/>
      <x:c r="D15" s="31" t="str">
        <x:f>IF(OR(B15="",C15=""),"",B15&amp;" → "&amp;C15)</x:f>
      </x:c>
      <x:c r="E15" s="30" t="str"/>
      <x:c r="F15" s="30" t="str"/>
      <x:c r="G15" s="30" t="str"/>
      <x:c r="H15" s="34"/>
      <x:c r="I15" s="34"/>
      <x:c r="J15" s="33" t="str">
        <x:f>IF(B15="","",IF(F15="","판단 기록 필요",IF(F15="현재 조치 유지","현재조치 유지",IF(I15&lt;&gt;"","완료",IF(AND(G15&lt;&gt;"",H15&lt;&gt;""),"진행 중","조치계획 필요")))))</x:f>
      </x:c>
      <x:c r="K15" s="30" t="str"/>
    </x:row>
    <x:row r="16" ht="52" customHeight="1">
      <x:c r="A16" s="32" t="n">
        <x:v>6</x:v>
      </x:c>
      <x:c r="B16" s="30" t="str"/>
      <x:c r="C16" s="30" t="str"/>
      <x:c r="D16" s="31" t="str">
        <x:f>IF(OR(B16="",C16=""),"",B16&amp;" → "&amp;C16)</x:f>
      </x:c>
      <x:c r="E16" s="30" t="str"/>
      <x:c r="F16" s="30" t="str"/>
      <x:c r="G16" s="30" t="str"/>
      <x:c r="H16" s="34"/>
      <x:c r="I16" s="34"/>
      <x:c r="J16" s="33" t="str">
        <x:f>IF(B16="","",IF(F16="","판단 기록 필요",IF(F16="현재 조치 유지","현재조치 유지",IF(I16&lt;&gt;"","완료",IF(AND(G16&lt;&gt;"",H16&lt;&gt;""),"진행 중","조치계획 필요")))))</x:f>
      </x:c>
      <x:c r="K16" s="30" t="str"/>
    </x:row>
    <x:row r="17" ht="52" customHeight="1">
      <x:c r="A17" s="32" t="n">
        <x:v>7</x:v>
      </x:c>
      <x:c r="B17" s="30" t="str"/>
      <x:c r="C17" s="30" t="str"/>
      <x:c r="D17" s="31" t="str">
        <x:f>IF(OR(B17="",C17=""),"",B17&amp;" → "&amp;C17)</x:f>
      </x:c>
      <x:c r="E17" s="30" t="str"/>
      <x:c r="F17" s="30" t="str"/>
      <x:c r="G17" s="30" t="str"/>
      <x:c r="H17" s="34"/>
      <x:c r="I17" s="34"/>
      <x:c r="J17" s="33" t="str">
        <x:f>IF(B17="","",IF(F17="","판단 기록 필요",IF(F17="현재 조치 유지","현재조치 유지",IF(I17&lt;&gt;"","완료",IF(AND(G17&lt;&gt;"",H17&lt;&gt;""),"진행 중","조치계획 필요")))))</x:f>
      </x:c>
      <x:c r="K17" s="30" t="str"/>
    </x:row>
    <x:row r="18" ht="52" customHeight="1">
      <x:c r="A18" s="32" t="n">
        <x:v>8</x:v>
      </x:c>
      <x:c r="B18" s="30" t="str"/>
      <x:c r="C18" s="30" t="str"/>
      <x:c r="D18" s="31" t="str">
        <x:f>IF(OR(B18="",C18=""),"",B18&amp;" → "&amp;C18)</x:f>
      </x:c>
      <x:c r="E18" s="30" t="str"/>
      <x:c r="F18" s="30" t="str"/>
      <x:c r="G18" s="30" t="str"/>
      <x:c r="H18" s="34"/>
      <x:c r="I18" s="34"/>
      <x:c r="J18" s="33" t="str">
        <x:f>IF(B18="","",IF(F18="","판단 기록 필요",IF(F18="현재 조치 유지","현재조치 유지",IF(I18&lt;&gt;"","완료",IF(AND(G18&lt;&gt;"",H18&lt;&gt;""),"진행 중","조치계획 필요")))))</x:f>
      </x:c>
      <x:c r="K18" s="30" t="str"/>
    </x:row>
    <x:row r="19" ht="52" customHeight="1">
      <x:c r="A19" s="32" t="n">
        <x:v>9</x:v>
      </x:c>
      <x:c r="B19" s="30" t="str"/>
      <x:c r="C19" s="30" t="str"/>
      <x:c r="D19" s="31" t="str">
        <x:f>IF(OR(B19="",C19=""),"",B19&amp;" → "&amp;C19)</x:f>
      </x:c>
      <x:c r="E19" s="30" t="str"/>
      <x:c r="F19" s="30" t="str"/>
      <x:c r="G19" s="30" t="str"/>
      <x:c r="H19" s="34"/>
      <x:c r="I19" s="34"/>
      <x:c r="J19" s="33" t="str">
        <x:f>IF(B19="","",IF(F19="","판단 기록 필요",IF(F19="현재 조치 유지","현재조치 유지",IF(I19&lt;&gt;"","완료",IF(AND(G19&lt;&gt;"",H19&lt;&gt;""),"진행 중","조치계획 필요")))))</x:f>
      </x:c>
      <x:c r="K19" s="30" t="str"/>
    </x:row>
    <x:row r="20" ht="52" customHeight="1">
      <x:c r="A20" s="32" t="n">
        <x:v>10</x:v>
      </x:c>
      <x:c r="B20" s="30" t="str"/>
      <x:c r="C20" s="30" t="str"/>
      <x:c r="D20" s="31" t="str">
        <x:f>IF(OR(B20="",C20=""),"",B20&amp;" → "&amp;C20)</x:f>
      </x:c>
      <x:c r="E20" s="30" t="str"/>
      <x:c r="F20" s="30" t="str"/>
      <x:c r="G20" s="30" t="str"/>
      <x:c r="H20" s="34"/>
      <x:c r="I20" s="34"/>
      <x:c r="J20" s="33" t="str">
        <x:f>IF(B20="","",IF(F20="","판단 기록 필요",IF(F20="현재 조치 유지","현재조치 유지",IF(I20&lt;&gt;"","완료",IF(AND(G20&lt;&gt;"",H20&lt;&gt;""),"진행 중","조치계획 필요")))))</x:f>
      </x:c>
      <x:c r="K20" s="30" t="str"/>
    </x:row>
    <x:row r="21" ht="52" customHeight="1">
      <x:c r="A21" s="32" t="n">
        <x:v>11</x:v>
      </x:c>
      <x:c r="B21" s="30" t="str"/>
      <x:c r="C21" s="30" t="str"/>
      <x:c r="D21" s="31" t="str">
        <x:f>IF(OR(B21="",C21=""),"",B21&amp;" → "&amp;C21)</x:f>
      </x:c>
      <x:c r="E21" s="30" t="str"/>
      <x:c r="F21" s="30" t="str"/>
      <x:c r="G21" s="30" t="str"/>
      <x:c r="H21" s="34"/>
      <x:c r="I21" s="34"/>
      <x:c r="J21" s="33" t="str">
        <x:f>IF(B21="","",IF(F21="","판단 기록 필요",IF(F21="현재 조치 유지","현재조치 유지",IF(I21&lt;&gt;"","완료",IF(AND(G21&lt;&gt;"",H21&lt;&gt;""),"진행 중","조치계획 필요")))))</x:f>
      </x:c>
      <x:c r="K21" s="30" t="str"/>
    </x:row>
    <x:row r="22" ht="52" customHeight="1">
      <x:c r="A22" s="32" t="n">
        <x:v>12</x:v>
      </x:c>
      <x:c r="B22" s="30" t="str"/>
      <x:c r="C22" s="30" t="str"/>
      <x:c r="D22" s="31" t="str">
        <x:f>IF(OR(B22="",C22=""),"",B22&amp;" → "&amp;C22)</x:f>
      </x:c>
      <x:c r="E22" s="30" t="str"/>
      <x:c r="F22" s="30" t="str"/>
      <x:c r="G22" s="30" t="str"/>
      <x:c r="H22" s="34"/>
      <x:c r="I22" s="34"/>
      <x:c r="J22" s="33" t="str">
        <x:f>IF(B22="","",IF(F22="","판단 기록 필요",IF(F22="현재 조치 유지","현재조치 유지",IF(I22&lt;&gt;"","완료",IF(AND(G22&lt;&gt;"",H22&lt;&gt;""),"진행 중","조치계획 필요")))))</x:f>
      </x:c>
      <x:c r="K22" s="30" t="str"/>
    </x:row>
    <x:row r="23" ht="52" customHeight="1">
      <x:c r="A23" s="32" t="n">
        <x:v>13</x:v>
      </x:c>
      <x:c r="B23" s="30" t="str"/>
      <x:c r="C23" s="30" t="str"/>
      <x:c r="D23" s="31" t="str">
        <x:f>IF(OR(B23="",C23=""),"",B23&amp;" → "&amp;C23)</x:f>
      </x:c>
      <x:c r="E23" s="30" t="str"/>
      <x:c r="F23" s="30" t="str"/>
      <x:c r="G23" s="30" t="str"/>
      <x:c r="H23" s="34"/>
      <x:c r="I23" s="34"/>
      <x:c r="J23" s="33" t="str">
        <x:f>IF(B23="","",IF(F23="","판단 기록 필요",IF(F23="현재 조치 유지","현재조치 유지",IF(I23&lt;&gt;"","완료",IF(AND(G23&lt;&gt;"",H23&lt;&gt;""),"진행 중","조치계획 필요")))))</x:f>
      </x:c>
      <x:c r="K23" s="30" t="str"/>
    </x:row>
    <x:row r="24" ht="52" customHeight="1">
      <x:c r="A24" s="32" t="n">
        <x:v>14</x:v>
      </x:c>
      <x:c r="B24" s="30" t="str"/>
      <x:c r="C24" s="30" t="str"/>
      <x:c r="D24" s="31" t="str">
        <x:f>IF(OR(B24="",C24=""),"",B24&amp;" → "&amp;C24)</x:f>
      </x:c>
      <x:c r="E24" s="30" t="str"/>
      <x:c r="F24" s="30" t="str"/>
      <x:c r="G24" s="30" t="str"/>
      <x:c r="H24" s="34"/>
      <x:c r="I24" s="34"/>
      <x:c r="J24" s="33" t="str">
        <x:f>IF(B24="","",IF(F24="","판단 기록 필요",IF(F24="현재 조치 유지","현재조치 유지",IF(I24&lt;&gt;"","완료",IF(AND(G24&lt;&gt;"",H24&lt;&gt;""),"진행 중","조치계획 필요")))))</x:f>
      </x:c>
      <x:c r="K24" s="30" t="str"/>
    </x:row>
    <x:row r="25" ht="52" customHeight="1">
      <x:c r="A25" s="32" t="n">
        <x:v>15</x:v>
      </x:c>
      <x:c r="B25" s="30" t="str"/>
      <x:c r="C25" s="30" t="str"/>
      <x:c r="D25" s="31" t="str">
        <x:f>IF(OR(B25="",C25=""),"",B25&amp;" → "&amp;C25)</x:f>
      </x:c>
      <x:c r="E25" s="30" t="str"/>
      <x:c r="F25" s="30" t="str"/>
      <x:c r="G25" s="30" t="str"/>
      <x:c r="H25" s="34"/>
      <x:c r="I25" s="34"/>
      <x:c r="J25" s="33" t="str">
        <x:f>IF(B25="","",IF(F25="","판단 기록 필요",IF(F25="현재 조치 유지","현재조치 유지",IF(I25&lt;&gt;"","완료",IF(AND(G25&lt;&gt;"",H25&lt;&gt;""),"진행 중","조치계획 필요")))))</x:f>
      </x:c>
      <x:c r="K25" s="30" t="str"/>
    </x:row>
    <x:row r="26" ht="52" customHeight="1">
      <x:c r="A26" s="32" t="n">
        <x:v>16</x:v>
      </x:c>
      <x:c r="B26" s="30" t="str"/>
      <x:c r="C26" s="30" t="str"/>
      <x:c r="D26" s="31" t="str">
        <x:f>IF(OR(B26="",C26=""),"",B26&amp;" → "&amp;C26)</x:f>
      </x:c>
      <x:c r="E26" s="30" t="str"/>
      <x:c r="F26" s="30" t="str"/>
      <x:c r="G26" s="30" t="str"/>
      <x:c r="H26" s="34"/>
      <x:c r="I26" s="34"/>
      <x:c r="J26" s="33" t="str">
        <x:f>IF(B26="","",IF(F26="","판단 기록 필요",IF(F26="현재 조치 유지","현재조치 유지",IF(I26&lt;&gt;"","완료",IF(AND(G26&lt;&gt;"",H26&lt;&gt;""),"진행 중","조치계획 필요")))))</x:f>
      </x:c>
      <x:c r="K26" s="30" t="str"/>
    </x:row>
    <x:row r="27" ht="52" customHeight="1">
      <x:c r="A27" s="32" t="n">
        <x:v>17</x:v>
      </x:c>
      <x:c r="B27" s="30" t="str"/>
      <x:c r="C27" s="30" t="str"/>
      <x:c r="D27" s="31" t="str">
        <x:f>IF(OR(B27="",C27=""),"",B27&amp;" → "&amp;C27)</x:f>
      </x:c>
      <x:c r="E27" s="30" t="str"/>
      <x:c r="F27" s="30" t="str"/>
      <x:c r="G27" s="30" t="str"/>
      <x:c r="H27" s="34"/>
      <x:c r="I27" s="34"/>
      <x:c r="J27" s="33" t="str">
        <x:f>IF(B27="","",IF(F27="","판단 기록 필요",IF(F27="현재 조치 유지","현재조치 유지",IF(I27&lt;&gt;"","완료",IF(AND(G27&lt;&gt;"",H27&lt;&gt;""),"진행 중","조치계획 필요")))))</x:f>
      </x:c>
      <x:c r="K27" s="30" t="str"/>
    </x:row>
    <x:row r="28" ht="52" customHeight="1">
      <x:c r="A28" s="32" t="n">
        <x:v>18</x:v>
      </x:c>
      <x:c r="B28" s="30" t="str"/>
      <x:c r="C28" s="30" t="str"/>
      <x:c r="D28" s="31" t="str">
        <x:f>IF(OR(B28="",C28=""),"",B28&amp;" → "&amp;C28)</x:f>
      </x:c>
      <x:c r="E28" s="30" t="str"/>
      <x:c r="F28" s="30" t="str"/>
      <x:c r="G28" s="30" t="str"/>
      <x:c r="H28" s="34"/>
      <x:c r="I28" s="34"/>
      <x:c r="J28" s="33" t="str">
        <x:f>IF(B28="","",IF(F28="","판단 기록 필요",IF(F28="현재 조치 유지","현재조치 유지",IF(I28&lt;&gt;"","완료",IF(AND(G28&lt;&gt;"",H28&lt;&gt;""),"진행 중","조치계획 필요")))))</x:f>
      </x:c>
      <x:c r="K28" s="30" t="str"/>
    </x:row>
    <x:row r="29" ht="52" customHeight="1">
      <x:c r="A29" s="32" t="n">
        <x:v>19</x:v>
      </x:c>
      <x:c r="B29" s="30" t="str"/>
      <x:c r="C29" s="30" t="str"/>
      <x:c r="D29" s="31" t="str">
        <x:f>IF(OR(B29="",C29=""),"",B29&amp;" → "&amp;C29)</x:f>
      </x:c>
      <x:c r="E29" s="30" t="str"/>
      <x:c r="F29" s="30" t="str"/>
      <x:c r="G29" s="30" t="str"/>
      <x:c r="H29" s="34"/>
      <x:c r="I29" s="34"/>
      <x:c r="J29" s="33" t="str">
        <x:f>IF(B29="","",IF(F29="","판단 기록 필요",IF(F29="현재 조치 유지","현재조치 유지",IF(I29&lt;&gt;"","완료",IF(AND(G29&lt;&gt;"",H29&lt;&gt;""),"진행 중","조치계획 필요")))))</x:f>
      </x:c>
      <x:c r="K29" s="30" t="str"/>
    </x:row>
    <x:row r="30" ht="52" customHeight="1">
      <x:c r="A30" s="32" t="n">
        <x:v>20</x:v>
      </x:c>
      <x:c r="B30" s="30" t="str"/>
      <x:c r="C30" s="30" t="str"/>
      <x:c r="D30" s="31" t="str">
        <x:f>IF(OR(B30="",C30=""),"",B30&amp;" → "&amp;C30)</x:f>
      </x:c>
      <x:c r="E30" s="30" t="str"/>
      <x:c r="F30" s="30" t="str"/>
      <x:c r="G30" s="30" t="str"/>
      <x:c r="H30" s="34"/>
      <x:c r="I30" s="34"/>
      <x:c r="J30" s="33" t="str">
        <x:f>IF(B30="","",IF(F30="","판단 기록 필요",IF(F30="현재 조치 유지","현재조치 유지",IF(I30&lt;&gt;"","완료",IF(AND(G30&lt;&gt;"",H30&lt;&gt;""),"진행 중","조치계획 필요")))))</x:f>
      </x:c>
      <x:c r="K30" s="30" t="str"/>
    </x:row>
  </x:sheetData>
  <x:mergeCells>
    <x:mergeCell ref="A1:K2"/>
    <x:mergeCell ref="A4:B4"/>
    <x:mergeCell ref="F4:G4"/>
    <x:mergeCell ref="A5:B5"/>
    <x:mergeCell ref="F5:G5"/>
    <x:mergeCell ref="C4:E4"/>
    <x:mergeCell ref="H4:I4"/>
    <x:mergeCell ref="C5:E5"/>
    <x:mergeCell ref="H5:I5"/>
    <x:mergeCell ref="A7:B7"/>
    <x:mergeCell ref="D7:E7"/>
    <x:mergeCell ref="G7:H7"/>
    <x:mergeCell ref="J7:K7"/>
    <x:mergeCell ref="A8:K8"/>
  </x:mergeCells>
  <x:printOptions horizontalCentered="1"/>
  <x:pageMargins left="0.25" right="0.25" top="0.45" bottom="0.45" header="0.2" footer="0.2"/>
  <x:pageSetup paperSize="9" orientation="landscape" fitToWidth="1" fitToHeight="0" horizontalDpi="300" verticalDpi="30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30" hidden="0" customWidth="1"/>
    <x:col min="4" max="4" width="3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4" t="str">
        <x:v>핵심요인 기술법(OPS) 위험성평가표 - 작성안내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71" t="str">
        <x:v>사용 전 확인</x:v>
      </x:c>
      <x:c r="B4" s="71"/>
      <x:c r="C4" s="71"/>
      <x:c r="D4" s="71"/>
      <x:c r="E4" s="71"/>
      <x:c r="F4" s="71"/>
      <x:c r="G4" s="71"/>
      <x:c r="H4" s="71"/>
    </x:row>
    <x:row r="5">
      <x:c r="A5" s="90" t="str">
        <x:v>OPS는 유해·위험요인이 비교적 적고 간단한 작업에 적합합니다. 위험요인이 많거나 정밀한 우선순위 비교가 필요하면 다른 평가방법을 함께 검토하세요.</x:v>
      </x:c>
      <x:c r="B5" s="91"/>
      <x:c r="C5" s="91"/>
      <x:c r="D5" s="91"/>
      <x:c r="E5" s="91"/>
      <x:c r="F5" s="91"/>
      <x:c r="G5" s="91"/>
      <x:c r="H5" s="92"/>
    </x:row>
    <x:row r="6">
      <x:c r="A6" s="93"/>
      <x:c r="B6" s="94"/>
      <x:c r="C6" s="94"/>
      <x:c r="D6" s="94"/>
      <x:c r="E6" s="94"/>
      <x:c r="F6" s="94"/>
      <x:c r="G6" s="94"/>
      <x:c r="H6" s="95"/>
    </x:row>
    <x:row r="7">
      <x:c r="A7" s="96"/>
      <x:c r="B7" s="97"/>
      <x:c r="C7" s="97"/>
      <x:c r="D7" s="97"/>
      <x:c r="E7" s="97"/>
      <x:c r="F7" s="97"/>
      <x:c r="G7" s="97"/>
      <x:c r="H7" s="98"/>
    </x:row>
    <x:row r="9">
      <x:c r="A9" s="99" t="str">
        <x:v>순서</x:v>
      </x:c>
      <x:c r="B9" s="100" t="str">
        <x:v>작성 방법</x:v>
      </x:c>
      <x:c r="C9" s="101" t="str"/>
      <x:c r="E9" s="37" t="str">
        <x:v>공식 확인 출처</x:v>
      </x:c>
      <x:c r="F9" s="37"/>
      <x:c r="G9" s="37"/>
      <x:c r="H9" s="37"/>
    </x:row>
    <x:row r="10" ht="40" customHeight="1">
      <x:c r="A10" s="32" t="n">
        <x:v>1</x:v>
      </x:c>
      <x:c r="B10" s="29" t="str">
        <x:v>평가할 공정 또는 작업을 정하고 근로자와 함께 현장을 확인합니다.</x:v>
      </x:c>
      <x:c r="C10" s="29" t="str"/>
      <x:c r="E10" s="106" t="str">
        <x:v>안전보건공단 위험성평가 방법 안내서: https://www.kosha.or.kr/ebook/fcatalog/access/ecatalogt.jsp?Dir=545&amp;callmode=normal&amp;catimage=&amp;eclang=ko&amp;start=22&amp;um=s</x:v>
      </x:c>
      <x:c r="F10" s="106"/>
      <x:c r="G10" s="106"/>
      <x:c r="H10" s="106"/>
    </x:row>
    <x:row r="11" ht="40" customHeight="1">
      <x:c r="A11" s="32" t="n">
        <x:v>2</x:v>
      </x:c>
      <x:c r="B11" s="29" t="str">
        <x:v>“어떤 유해·위험요인이 있는가?”에 답합니다.</x:v>
      </x:c>
      <x:c r="C11" s="29" t="str"/>
      <x:c r="E11" s="106" t="str">
        <x:v>국가법령정보센터 산업안전보건법 제36조: https://www.law.go.kr/LSW/lsLinkCommonInfo.do?lsJoLnkSeq=1025460941</x:v>
      </x:c>
      <x:c r="F11" s="106"/>
      <x:c r="G11" s="106"/>
      <x:c r="H11" s="106"/>
    </x:row>
    <x:row r="12" ht="40" customHeight="1">
      <x:c r="A12" s="32" t="n">
        <x:v>3</x:v>
      </x:c>
      <x:c r="B12" s="29" t="str">
        <x:v>“누가 어떻게 피해를 입는가?”를 구체적으로 적습니다.</x:v>
      </x:c>
      <x:c r="C12" s="29" t="str"/>
      <x:c r="E12" s="106" t="str">
        <x:v>국가법령정보센터 산업안전보건법 시행규칙 제37조: https://www.law.go.kr/LSW/lsLinkCommonInfo.do?lspttninfSeq=75593</x:v>
      </x:c>
      <x:c r="F12" s="106"/>
      <x:c r="G12" s="106"/>
      <x:c r="H12" s="106"/>
    </x:row>
    <x:row r="13" ht="40" customHeight="1">
      <x:c r="A13" s="32" t="n">
        <x:v>4</x:v>
      </x:c>
      <x:c r="B13" s="29" t="str">
        <x:v>현재 시행 중인 조치와 그 효과를 확인합니다.</x:v>
      </x:c>
      <x:c r="C13" s="29" t="str"/>
      <x:c r="E13" s="106" t="str">
        <x:v>국가법령정보센터 사업장 위험성평가에 관한 지침: https://www.law.go.kr/LSW/admRulLsInfoP.do?admRulId=2052906&amp;efYd=0</x:v>
      </x:c>
      <x:c r="F13" s="106"/>
      <x:c r="G13" s="106"/>
      <x:c r="H13" s="106"/>
    </x:row>
    <x:row r="14" ht="34" customHeight="1">
      <x:c r="A14" s="32" t="n">
        <x:v>5</x:v>
      </x:c>
      <x:c r="B14" s="29" t="str">
        <x:v>추가 조치가 필요한지 판단하고, 필요하면 담당자·기한을 정합니다.</x:v>
      </x:c>
      <x:c r="C14" s="29" t="str"/>
    </x:row>
    <x:row r="15" ht="34" customHeight="1">
      <x:c r="A15" s="32" t="n">
        <x:v>6</x:v>
      </x:c>
      <x:c r="B15" s="29" t="str">
        <x:v>완료일과 현장 확인 결과를 기록하고 현재 조치 유지 여부를 재검토합니다.</x:v>
      </x:c>
      <x:c r="C15" s="29" t="str"/>
      <x:c r="E15" s="6" t="str">
        <x:v>인쇄 설정</x:v>
      </x:c>
      <x:c r="F15" s="6"/>
      <x:c r="G15" s="6"/>
      <x:c r="H15" s="6"/>
    </x:row>
    <x:row r="16">
      <x:c r="E16" s="62" t="str">
        <x:v>가로 A4, 너비 1페이지 맞춤으로 저장했습니다. 세로 방향은 입력 행 수에 따라 여러 장으로 이어지며, 표 머리글이 반복되도록 설정했습니다. 출력 전 미리보기에서 배율과 페이지 구분을 확인하세요.</x:v>
      </x:c>
      <x:c r="F16" s="63"/>
      <x:c r="G16" s="63"/>
      <x:c r="H16" s="64"/>
    </x:row>
    <x:row r="17">
      <x:c r="E17" s="65"/>
      <x:c r="F17" s="66"/>
      <x:c r="G17" s="66"/>
      <x:c r="H17" s="67"/>
    </x:row>
    <x:row r="18">
      <x:c r="E18" s="68"/>
      <x:c r="F18" s="69"/>
      <x:c r="G18" s="69"/>
      <x:c r="H18" s="70"/>
    </x:row>
    <x:row r="20">
      <x:c r="A20" s="111" t="str">
        <x:v>입력 셀은 연한 노랑, 자동 계산·연결 셀은 회색입니다. 수식 셀을 지우면 자동 판단이 작동하지 않습니다.</x:v>
      </x:c>
      <x:c r="B20" s="112"/>
      <x:c r="C20" s="112"/>
      <x:c r="D20" s="112"/>
      <x:c r="E20" s="112"/>
      <x:c r="F20" s="112"/>
      <x:c r="G20" s="112"/>
      <x:c r="H20" s="113"/>
    </x:row>
    <x:row r="22">
      <x:c r="A22" s="115" t="str">
        <x:v>버전 v1.1 | 최종 확인 2026-08-19 | 이 양식은 법정 고정서식이 아니라 현장 기록을 돕는 편집용 서식입니다.</x:v>
      </x:c>
      <x:c r="B22" s="115"/>
      <x:c r="C22" s="115"/>
      <x:c r="D22" s="115"/>
      <x:c r="E22" s="115"/>
      <x:c r="F22" s="115"/>
      <x:c r="G22" s="115"/>
      <x:c r="H22" s="115"/>
    </x:row>
  </x:sheetData>
  <x:mergeCells>
    <x:mergeCell ref="A1:H2"/>
    <x:mergeCell ref="A4:H4"/>
    <x:mergeCell ref="A5:H7"/>
    <x:mergeCell ref="B9:C9"/>
    <x:mergeCell ref="B10:C10"/>
    <x:mergeCell ref="B11:C11"/>
    <x:mergeCell ref="B12:C12"/>
    <x:mergeCell ref="B13:C13"/>
    <x:mergeCell ref="B14:C14"/>
    <x:mergeCell ref="B15:C15"/>
    <x:mergeCell ref="E9:H9"/>
    <x:mergeCell ref="E10:H10"/>
    <x:mergeCell ref="E11:H11"/>
    <x:mergeCell ref="E12:H12"/>
    <x:mergeCell ref="E13:H13"/>
    <x:mergeCell ref="E15:H15"/>
    <x:mergeCell ref="E16:H18"/>
    <x:mergeCell ref="A20:H20"/>
    <x:mergeCell ref="A22:H22"/>
  </x:mergeCells>
  <x:printOptions horizontalCentered="1"/>
  <x:pageMargins left="0.25" right="0.25" top="0.45" bottom="0.45" header="0.2" footer="0.2"/>
  <x:pageSetup paperSize="9" orientation="landscape" fitToWidth="1" fitToHeight="0" horizontalDpi="300" verticalDpi="30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7" hidden="0" customWidth="1"/>
    <x:col min="2" max="2" width="31" hidden="0" customWidth="1"/>
    <x:col min="3" max="3" width="32" hidden="0" customWidth="1"/>
    <x:col min="4" max="4" width="34" hidden="0" customWidth="1"/>
    <x:col min="5" max="5" width="3" hidden="0" customWidth="1"/>
    <x:col min="6" max="6" width="18" hidden="0" customWidth="1"/>
    <x:col min="7" max="7" width="28" hidden="0" customWidth="1"/>
    <x:col min="8" max="8" width="24" hidden="0" customWidth="1"/>
  </x:cols>
  <x:sheetData>
    <x:row r="1" ht="28" customHeight="1">
      <x:c r="A1" s="4" t="str">
        <x:v>OPS 작성기준 - 핵심 질문과 조치 원칙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36" t="str">
        <x:v>위험요인과 피해 상황을 분리해 적고, 현재 조치의 효과를 확인한 뒤 추가 조치를 결정합니다.</x:v>
      </x:c>
      <x:c r="B4" s="36"/>
      <x:c r="C4" s="36"/>
      <x:c r="D4" s="36"/>
      <x:c r="E4" s="36"/>
      <x:c r="F4" s="36"/>
      <x:c r="G4" s="36"/>
      <x:c r="H4" s="36"/>
    </x:row>
    <x:row r="6">
      <x:c r="A6" s="38" t="str">
        <x:v>순서</x:v>
      </x:c>
      <x:c r="B6" s="38" t="str">
        <x:v>핵심 질문</x:v>
      </x:c>
      <x:c r="C6" s="38" t="str">
        <x:v>작성 초점</x:v>
      </x:c>
      <x:c r="D6" s="38" t="str">
        <x:v>예시</x:v>
      </x:c>
      <x:c r="F6" s="43" t="str">
        <x:v>조치상태</x:v>
      </x:c>
      <x:c r="G6" s="43" t="str">
        <x:v>자동 연결 조건</x:v>
      </x:c>
      <x:c r="H6" s="43" t="str">
        <x:v>다음 행동</x:v>
      </x:c>
    </x:row>
    <x:row r="7">
      <x:c r="A7" s="41" t="n">
        <x:v>1</x:v>
      </x:c>
      <x:c r="B7" s="41" t="str">
        <x:v>어떤 유해·위험요인이 있는가?</x:v>
      </x:c>
      <x:c r="C7" s="41" t="str">
        <x:v>위험을 가진 작업·설비·물질</x:v>
      </x:c>
      <x:c r="D7" s="41" t="str">
        <x:v>정비 중인 컨베이어</x:v>
      </x:c>
      <x:c r="F7" s="28" t="str">
        <x:v>판단 기록 필요</x:v>
      </x:c>
      <x:c r="G7" s="28" t="str">
        <x:v>추가 조치 칸이 비어 있음</x:v>
      </x:c>
      <x:c r="H7" s="28" t="str">
        <x:v>현재 조치로 충분한지 판단</x:v>
      </x:c>
    </x:row>
    <x:row r="8">
      <x:c r="A8" s="41" t="n">
        <x:v>2</x:v>
      </x:c>
      <x:c r="B8" s="41" t="str">
        <x:v>누가 어떻게 피해를 입는가?</x:v>
      </x:c>
      <x:c r="C8" s="41" t="str">
        <x:v>노출 근로자와 구체적 사고·질병</x:v>
      </x:c>
      <x:c r="D8" s="41" t="str">
        <x:v>정비 작업자가 불시 가동된 회전체에 끼임</x:v>
      </x:c>
      <x:c r="F8" s="28" t="str">
        <x:v>조치계획 필요</x:v>
      </x:c>
      <x:c r="G8" s="28" t="str">
        <x:v>담당자·기한 미지정</x:v>
      </x:c>
      <x:c r="H8" s="28" t="str">
        <x:v>담당자와 기한 확정</x:v>
      </x:c>
    </x:row>
    <x:row r="9">
      <x:c r="A9" s="41" t="n">
        <x:v>3</x:v>
      </x:c>
      <x:c r="B9" s="41" t="str">
        <x:v>현재 시행 중인 조치는?</x:v>
      </x:c>
      <x:c r="C9" s="41" t="str">
        <x:v>실제 시행 여부와 효과</x:v>
      </x:c>
      <x:c r="D9" s="41" t="str">
        <x:v>설비 정지, 작업절차 교육</x:v>
      </x:c>
      <x:c r="F9" s="28" t="str">
        <x:v>진행 중</x:v>
      </x:c>
      <x:c r="G9" s="28" t="str">
        <x:v>담당자·기한 입력, 완료일 없음</x:v>
      </x:c>
      <x:c r="H9" s="28" t="str">
        <x:v>이행상태 확인</x:v>
      </x:c>
    </x:row>
    <x:row r="10">
      <x:c r="A10" s="41" t="n">
        <x:v>4</x:v>
      </x:c>
      <x:c r="B10" s="41" t="str">
        <x:v>추가로 필요한 조치는?</x:v>
      </x:c>
      <x:c r="C10" s="41" t="str">
        <x:v>제거·대체·공학적·관리적 조치 순서</x:v>
      </x:c>
      <x:c r="D10" s="41" t="str">
        <x:v>LOTO, 일정 공유, 확인 책임자 지정</x:v>
      </x:c>
      <x:c r="F10" s="28" t="str">
        <x:v>완료</x:v>
      </x:c>
      <x:c r="G10" s="28" t="str">
        <x:v>완료일 입력</x:v>
      </x:c>
      <x:c r="H10" s="28" t="str">
        <x:v>현장 확인 후 유지관리</x:v>
      </x:c>
    </x:row>
    <x:row r="12">
      <x:c r="A12" s="62" t="str">
        <x:v>추가 조치가 불필요하다면 빈칸으로 두지 말고 “현재 조치 유지”라고 기록하세요. 조치가 필요하면 담당자·기한·완료일을 남기고 현장에서 효과를 확인합니다.</x:v>
      </x:c>
      <x:c r="B12" s="63"/>
      <x:c r="C12" s="63"/>
      <x:c r="D12" s="63"/>
      <x:c r="E12" s="63"/>
      <x:c r="F12" s="63"/>
      <x:c r="G12" s="63"/>
      <x:c r="H12" s="64"/>
    </x:row>
    <x:row r="13">
      <x:c r="A13" s="65"/>
      <x:c r="B13" s="66"/>
      <x:c r="C13" s="66"/>
      <x:c r="D13" s="66"/>
      <x:c r="E13" s="66"/>
      <x:c r="F13" s="66"/>
      <x:c r="G13" s="66"/>
      <x:c r="H13" s="67"/>
    </x:row>
    <x:row r="14">
      <x:c r="A14" s="68"/>
      <x:c r="B14" s="69"/>
      <x:c r="C14" s="69"/>
      <x:c r="D14" s="69"/>
      <x:c r="E14" s="69"/>
      <x:c r="F14" s="69"/>
      <x:c r="G14" s="69"/>
      <x:c r="H14" s="70"/>
    </x:row>
  </x:sheetData>
  <x:mergeCells>
    <x:mergeCell ref="A1:H2"/>
    <x:mergeCell ref="A4:H4"/>
    <x:mergeCell ref="A12:H14"/>
  </x:mergeCells>
  <x:printOptions horizontalCentered="1"/>
  <x:pageMargins left="0.25" right="0.25" top="0.45" bottom="0.45" header="0.2" footer="0.2"/>
  <x:pageSetup paperSize="9" orientation="landscape" fitToWidth="1" fitToHeight="0" horizontalDpi="300" verticalDpi="300"/>
</x:worksheet>
</file>