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9dad06f7a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d01e9da93f774092"/>
    <x:sheet xmlns:r="http://schemas.openxmlformats.org/officeDocument/2006/relationships" name="작업계획서" sheetId="2" r:id="R762c81c5f3d94fc2"/>
    <x:sheet xmlns:r="http://schemas.openxmlformats.org/officeDocument/2006/relationships" name="작업 전 점검" sheetId="3" r:id="Rf80319885a7f4ab7"/>
    <x:sheet xmlns:r="http://schemas.openxmlformats.org/officeDocument/2006/relationships" name="개선조치" sheetId="4" r:id="R3759c44c866e4ff4"/>
    <x:sheet xmlns:r="http://schemas.openxmlformats.org/officeDocument/2006/relationships" name="법적 기준" sheetId="5" r:id="R7d9f3474264f48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20"/>
      <x:color rgb="FFFFFFFF"/>
      <x:name val="Malgun Gothic"/>
    </x:font>
    <x:font>
      <x:sz val="11"/>
      <x:color rgb="FF16324F"/>
      <x:name val="Malgun Gothic"/>
    </x:font>
    <x:font>
      <x:b/>
      <x:sz val="10"/>
      <x:color rgb="FFFFFFFF"/>
      <x:name val="Malgun Gothic"/>
    </x:font>
    <x:font>
      <x:sz val="10"/>
      <x:color rgb="FF1F2937"/>
      <x:name val="Malgun Gothic"/>
    </x:font>
    <x:font>
      <x:b/>
      <x:sz val="10"/>
      <x:color rgb="FF1F2937"/>
      <x:name val="Malgun Gothic"/>
    </x:font>
    <x:font>
      <x:b/>
      <x:sz val="18"/>
      <x:color rgb="FFFFFFFF"/>
      <x:name val="Malgun Gothic"/>
    </x:font>
    <x:font>
      <x:sz val="10"/>
      <x:color rgb="FF16324F"/>
      <x:name val="Malgun Gothic"/>
    </x:font>
    <x:font>
      <x:b/>
      <x:sz val="11"/>
      <x:color rgb="FFFFFFFF"/>
      <x:name val="Malgun Gothic"/>
    </x:font>
    <x:font>
      <x:i/>
      <x:sz val="11"/>
      <x:color rgb="FF667085"/>
      <x:name val="Malgun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FDE8E8"/>
      </x:patternFill>
    </x:fill>
    <x:fill>
      <x:patternFill patternType="solid">
        <x:fgColor rgb="FFFFF4CC"/>
      </x:patternFill>
    </x:fill>
    <x:fill>
      <x:patternFill patternType="solid">
        <x:fgColor rgb="FFF3F5F7"/>
      </x:patternFill>
    </x:fill>
    <x:fill>
      <x:patternFill patternType="solid">
        <x:fgColor rgb="FF245B86"/>
      </x:patternFill>
    </x:fill>
  </x:fills>
  <x:borders count="13">
    <x:border/>
    <x:border>
      <x:left style="thin">
        <x:color rgb="FFC6D1DC"/>
      </x:left>
      <x:right style="thin">
        <x:color rgb="FFC6D1DC"/>
      </x:right>
      <x:top style="thin">
        <x:color rgb="FFC6D1DC"/>
      </x:top>
      <x:bottom style="thin">
        <x:color rgb="FFC6D1DC"/>
      </x:bottom>
    </x:border>
    <x:border>
      <x:left style="medium">
        <x:color rgb="FFC99600"/>
      </x:left>
      <x:top style="medium">
        <x:color rgb="FFC99600"/>
      </x:top>
      <x:bottom style="medium">
        <x:color rgb="FFC99600"/>
      </x:bottom>
    </x:border>
    <x:border>
      <x:top style="medium">
        <x:color rgb="FFC99600"/>
      </x:top>
      <x:bottom style="medium">
        <x:color rgb="FFC99600"/>
      </x:bottom>
    </x:border>
    <x:border>
      <x:right style="medium">
        <x:color rgb="FFC99600"/>
      </x:right>
      <x:top style="medium">
        <x:color rgb="FFC99600"/>
      </x:top>
      <x:bottom style="medium">
        <x:color rgb="FFC99600"/>
      </x:bottom>
    </x:border>
    <x:border>
      <x:left style="medium">
        <x:color rgb="FFC6D1DC"/>
      </x:left>
      <x:top style="medium">
        <x:color rgb="FFC6D1DC"/>
      </x:top>
    </x:border>
    <x:border>
      <x:top style="medium">
        <x:color rgb="FFC6D1DC"/>
      </x:top>
    </x:border>
    <x:border>
      <x:right style="medium">
        <x:color rgb="FFC6D1DC"/>
      </x:right>
      <x:top style="medium">
        <x:color rgb="FFC6D1DC"/>
      </x:top>
    </x:border>
    <x:border>
      <x:left style="medium">
        <x:color rgb="FFC6D1DC"/>
      </x:left>
    </x:border>
    <x:border>
      <x:right style="medium">
        <x:color rgb="FFC6D1DC"/>
      </x:right>
    </x:border>
    <x:border>
      <x:left style="medium">
        <x:color rgb="FFC6D1DC"/>
      </x:left>
      <x:bottom style="medium">
        <x:color rgb="FFC6D1DC"/>
      </x:bottom>
    </x:border>
    <x:border>
      <x:bottom style="medium">
        <x:color rgb="FFC6D1DC"/>
      </x:bottom>
    </x:border>
    <x:border>
      <x:right style="medium">
        <x:color rgb="FFC6D1DC"/>
      </x:right>
      <x:bottom style="medium">
        <x:color rgb="FFC6D1DC"/>
      </x:bottom>
    </x:border>
  </x:borders>
  <x:cellStyleXfs count="1">
    <x:xf numFmtId="0" fontId="0" fillId="0" borderId="0"/>
  </x:cellStyleXfs>
  <x:cellXfs count="8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2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vertical="center" wrapText="1"/>
    </x:xf>
    <x:xf numFmtId="0" fontId="5" fillId="6" borderId="3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left"/>
    </x:xf>
    <x:xf numFmtId="0" fontId="6" fillId="2" borderId="0" xfId="0" applyNumberFormat="1" applyFont="1" applyFill="1" applyBorder="1" applyAlignment="1">
      <x:alignment horizontal="left"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/>
    <x:xf numFmtId="0" fontId="9" fillId="4" borderId="5" xfId="0" applyNumberFormat="1" applyFont="1" applyFill="1" applyBorder="1"/>
    <x:xf numFmtId="0" fontId="9" fillId="4" borderId="6" xfId="0" applyNumberFormat="1" applyFont="1" applyFill="1" applyBorder="1"/>
    <x:xf numFmtId="0" fontId="9" fillId="4" borderId="7" xfId="0" applyNumberFormat="1" applyFont="1" applyFill="1" applyBorder="1"/>
    <x:xf numFmtId="0" fontId="9" fillId="4" borderId="8" xfId="0" applyNumberFormat="1" applyFont="1" applyFill="1" applyBorder="1"/>
    <x:xf numFmtId="0" fontId="9" fillId="4" borderId="9" xfId="0" applyNumberFormat="1" applyFont="1" applyFill="1" applyBorder="1"/>
    <x:xf numFmtId="0" fontId="9" fillId="4" borderId="10" xfId="0" applyNumberFormat="1" applyFont="1" applyFill="1" applyBorder="1"/>
    <x:xf numFmtId="0" fontId="9" fillId="4" borderId="11" xfId="0" applyNumberFormat="1" applyFont="1" applyFill="1" applyBorder="1"/>
    <x:xf numFmtId="0" fontId="9" fillId="4" borderId="12" xfId="0" applyNumberFormat="1" applyFont="1" applyFill="1" applyBorder="1"/>
    <x:xf numFmtId="0" fontId="9" fillId="4" borderId="5" xfId="0" applyNumberFormat="1" applyFont="1" applyFill="1" applyBorder="1" applyAlignment="1">
      <x:alignment wrapText="1"/>
    </x:xf>
    <x:xf numFmtId="0" fontId="9" fillId="4" borderId="6" xfId="0" applyNumberFormat="1" applyFont="1" applyFill="1" applyBorder="1" applyAlignment="1">
      <x:alignment wrapText="1"/>
    </x:xf>
    <x:xf numFmtId="0" fontId="9" fillId="4" borderId="7" xfId="0" applyNumberFormat="1" applyFont="1" applyFill="1" applyBorder="1" applyAlignment="1">
      <x:alignment wrapText="1"/>
    </x:xf>
    <x:xf numFmtId="0" fontId="9" fillId="4" borderId="8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wrapText="1"/>
    </x:xf>
    <x:xf numFmtId="0" fontId="9" fillId="4" borderId="9" xfId="0" applyNumberFormat="1" applyFont="1" applyFill="1" applyBorder="1" applyAlignment="1">
      <x:alignment wrapText="1"/>
    </x:xf>
    <x:xf numFmtId="0" fontId="9" fillId="4" borderId="10" xfId="0" applyNumberFormat="1" applyFont="1" applyFill="1" applyBorder="1" applyAlignment="1">
      <x:alignment wrapText="1"/>
    </x:xf>
    <x:xf numFmtId="0" fontId="9" fillId="4" borderId="11" xfId="0" applyNumberFormat="1" applyFont="1" applyFill="1" applyBorder="1" applyAlignment="1">
      <x:alignment wrapText="1"/>
    </x:xf>
    <x:xf numFmtId="0" fontId="9" fillId="4" borderId="12" xfId="0" applyNumberFormat="1" applyFont="1" applyFill="1" applyBorder="1" applyAlignment="1">
      <x:alignment wrapText="1"/>
    </x:xf>
    <x:xf numFmtId="0" fontId="9" fillId="4" borderId="5" xfId="0" applyNumberFormat="1" applyFont="1" applyFill="1" applyBorder="1" applyAlignment="1">
      <x:alignment horizontal="center" wrapText="1"/>
    </x:xf>
    <x:xf numFmtId="0" fontId="9" fillId="4" borderId="6" xfId="0" applyNumberFormat="1" applyFont="1" applyFill="1" applyBorder="1" applyAlignment="1">
      <x:alignment horizontal="center" wrapText="1"/>
    </x:xf>
    <x:xf numFmtId="0" fontId="9" fillId="4" borderId="7" xfId="0" applyNumberFormat="1" applyFont="1" applyFill="1" applyBorder="1" applyAlignment="1">
      <x:alignment horizontal="center" wrapText="1"/>
    </x:xf>
    <x:xf numFmtId="0" fontId="9" fillId="4" borderId="8" xfId="0" applyNumberFormat="1" applyFont="1" applyFill="1" applyBorder="1" applyAlignment="1">
      <x:alignment horizontal="center" wrapText="1"/>
    </x:xf>
    <x:xf numFmtId="0" fontId="9" fillId="4" borderId="0" xfId="0" applyNumberFormat="1" applyFont="1" applyFill="1" applyBorder="1" applyAlignment="1">
      <x:alignment horizontal="center" wrapText="1"/>
    </x:xf>
    <x:xf numFmtId="0" fontId="9" fillId="4" borderId="9" xfId="0" applyNumberFormat="1" applyFont="1" applyFill="1" applyBorder="1" applyAlignment="1">
      <x:alignment horizontal="center" wrapText="1"/>
    </x:xf>
    <x:xf numFmtId="0" fontId="9" fillId="4" borderId="10" xfId="0" applyNumberFormat="1" applyFont="1" applyFill="1" applyBorder="1" applyAlignment="1">
      <x:alignment horizontal="center" wrapText="1"/>
    </x:xf>
    <x:xf numFmtId="0" fontId="9" fillId="4" borderId="11" xfId="0" applyNumberFormat="1" applyFont="1" applyFill="1" applyBorder="1" applyAlignment="1">
      <x:alignment horizontal="center" wrapText="1"/>
    </x:xf>
    <x:xf numFmtId="0" fontId="9" fillId="4" borderId="12" xfId="0" applyNumberFormat="1" applyFont="1" applyFill="1" applyBorder="1" applyAlignment="1">
      <x:alignment horizontal="center" wrapText="1"/>
    </x:xf>
    <x:xf numFmtId="0" fontId="9" fillId="4" borderId="5" xfId="0" applyNumberFormat="1" applyFont="1" applyFill="1" applyBorder="1" applyAlignment="1">
      <x:alignment horizontal="center" vertical="center" wrapText="1"/>
    </x:xf>
    <x:xf numFmtId="0" fontId="9" fillId="4" borderId="6" xfId="0" applyNumberFormat="1" applyFont="1" applyFill="1" applyBorder="1" applyAlignment="1">
      <x:alignment horizontal="center" vertical="center" wrapText="1"/>
    </x:xf>
    <x:xf numFmtId="0" fontId="9" fillId="4" borderId="7" xfId="0" applyNumberFormat="1" applyFont="1" applyFill="1" applyBorder="1" applyAlignment="1">
      <x:alignment horizontal="center" vertical="center" wrapText="1"/>
    </x:xf>
    <x:xf numFmtId="0" fontId="9" fillId="4" borderId="8" xfId="0" applyNumberFormat="1" applyFont="1" applyFill="1" applyBorder="1" applyAlignment="1">
      <x:alignment horizontal="center" vertical="center" wrapText="1"/>
    </x:xf>
    <x:xf numFmtId="0" fontId="9" fillId="4" borderId="0" xfId="0" applyNumberFormat="1" applyFont="1" applyFill="1" applyBorder="1" applyAlignment="1">
      <x:alignment horizontal="center" vertical="center" wrapText="1"/>
    </x:xf>
    <x:xf numFmtId="0" fontId="9" fillId="4" borderId="9" xfId="0" applyNumberFormat="1" applyFont="1" applyFill="1" applyBorder="1" applyAlignment="1">
      <x:alignment horizontal="center" vertical="center" wrapText="1"/>
    </x:xf>
    <x:xf numFmtId="0" fontId="9" fillId="4" borderId="10" xfId="0" applyNumberFormat="1" applyFont="1" applyFill="1" applyBorder="1" applyAlignment="1">
      <x:alignment horizontal="center" vertical="center" wrapText="1"/>
    </x:xf>
    <x:xf numFmtId="0" fontId="9" fillId="4" borderId="11" xfId="0" applyNumberFormat="1" applyFont="1" applyFill="1" applyBorder="1" applyAlignment="1">
      <x:alignment horizontal="center" vertical="center" wrapText="1"/>
    </x:xf>
    <x:xf numFmtId="0" fontId="9" fillId="4" borderId="12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200" fontId="4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DE8E8"/>
        </x:patternFill>
      </x:fill>
    </x:dxf>
    <x:dxf>
      <x:font>
        <x:b/>
        <x:color rgb="FF7A5A00"/>
      </x:font>
      <x:fill>
        <x:patternFill patternType="solid">
          <x:bgColor rgb="FFFFF4CC"/>
        </x:patternFill>
      </x:fill>
    </x:dxf>
    <x:dxf>
      <x:font>
        <x:b/>
        <x:color rgb="FF0F766E"/>
      </x:font>
      <x:fill>
        <x:patternFill patternType="solid">
          <x:bgColor rgb="FFE7F5E9"/>
        </x:patternFill>
      </x:fill>
    </x:dxf>
    <x:dxf>
      <x:font>
        <x:b/>
        <x:color rgb="FFB42318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a1a0da9ec406a" /><Relationship Type="http://schemas.openxmlformats.org/officeDocument/2006/relationships/theme" Target="/xl/theme/theme1.xml" Id="R34462f5230974ca0" /><Relationship Type="http://schemas.openxmlformats.org/officeDocument/2006/relationships/sharedStrings" Target="/xl/sharedStrings.xml" Id="Rb9f78dbb3af34e38" /><Relationship Type="http://schemas.openxmlformats.org/officeDocument/2006/relationships/worksheet" Target="/xl/worksheets/sheet1.xml" Id="Rd01e9da93f774092" /><Relationship Type="http://schemas.openxmlformats.org/officeDocument/2006/relationships/worksheet" Target="/xl/worksheets/sheet2.xml" Id="R762c81c5f3d94fc2" /><Relationship Type="http://schemas.openxmlformats.org/officeDocument/2006/relationships/worksheet" Target="/xl/worksheets/sheet3.xml" Id="Rf80319885a7f4ab7" /><Relationship Type="http://schemas.openxmlformats.org/officeDocument/2006/relationships/worksheet" Target="/xl/worksheets/sheet4.xml" Id="R3759c44c866e4ff4" /><Relationship Type="http://schemas.openxmlformats.org/officeDocument/2006/relationships/worksheet" Target="/xl/worksheets/sheet5.xml" Id="R7d9f3474264f48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0" hidden="0" customWidth="1"/>
    <x:col min="3" max="3" width="15" hidden="0" customWidth="1"/>
    <x:col min="4" max="4" width="13" hidden="0" customWidth="1"/>
    <x:col min="5" max="5" width="12" hidden="0" customWidth="1"/>
    <x:col min="6" max="6" width="16" hidden="0" customWidth="1"/>
    <x:col min="7" max="7" width="34" hidden="0" customWidth="1"/>
  </x:cols>
  <x:sheetData>
    <x:row r="1" ht="40" customHeight="1">
      <x:c r="A1" s="3" t="str">
        <x:v>굴착기 작업계획서·현장 체크리스트</x:v>
      </x:c>
      <x:c r="B1" s="3" t="str">
        <x:v>굴착기 작업계획서·현장 체크리스트</x:v>
      </x:c>
      <x:c r="C1" s="3" t="str">
        <x:v>굴착기 작업계획서·현장 체크리스트</x:v>
      </x:c>
      <x:c r="D1" s="3" t="str">
        <x:v>굴착기 작업계획서·현장 체크리스트</x:v>
      </x:c>
      <x:c r="E1" s="3" t="str">
        <x:v>굴착기 작업계획서·현장 체크리스트</x:v>
      </x:c>
      <x:c r="F1" s="3" t="str">
        <x:v>굴착기 작업계획서·현장 체크리스트</x:v>
      </x:c>
      <x:c r="G1" s="3" t="str">
        <x:v>굴착기 작업계획서·현장 체크리스트</x:v>
      </x:c>
    </x:row>
    <x:row r="2">
      <x:c r="A2" s="7" t="str">
        <x:v>차량계 건설기계인 굴착기의 작업계획, 사전조사, 작업 전 점검과 개선조치를 한 파일에서 관리합니다. 법정 최소항목과 실무 권장항목을 구분했습니다.</x:v>
      </x:c>
      <x:c r="B2" s="7" t="str">
        <x:v>차량계 건설기계인 굴착기의 작업계획, 사전조사, 작업 전 점검과 개선조치를 한 파일에서 관리합니다. 법정 최소항목과 실무 권장항목을 구분했습니다.</x:v>
      </x:c>
      <x:c r="C2" s="7" t="str">
        <x:v>차량계 건설기계인 굴착기의 작업계획, 사전조사, 작업 전 점검과 개선조치를 한 파일에서 관리합니다. 법정 최소항목과 실무 권장항목을 구분했습니다.</x:v>
      </x:c>
      <x:c r="D2" s="7" t="str">
        <x:v>차량계 건설기계인 굴착기의 작업계획, 사전조사, 작업 전 점검과 개선조치를 한 파일에서 관리합니다. 법정 최소항목과 실무 권장항목을 구분했습니다.</x:v>
      </x:c>
      <x:c r="E2" s="7" t="str">
        <x:v>차량계 건설기계인 굴착기의 작업계획, 사전조사, 작업 전 점검과 개선조치를 한 파일에서 관리합니다. 법정 최소항목과 실무 권장항목을 구분했습니다.</x:v>
      </x:c>
      <x:c r="F2" s="7" t="str">
        <x:v>차량계 건설기계인 굴착기의 작업계획, 사전조사, 작업 전 점검과 개선조치를 한 파일에서 관리합니다. 법정 최소항목과 실무 권장항목을 구분했습니다.</x:v>
      </x:c>
      <x:c r="G2" s="7" t="str">
        <x:v>차량계 건설기계인 굴착기의 작업계획, 사전조사, 작업 전 점검과 개선조치를 한 파일에서 관리합니다. 법정 최소항목과 실무 권장항목을 구분했습니다.</x:v>
      </x:c>
    </x:row>
    <x:row r="3">
      <x:c r="A3" s="7" t="str">
        <x:v>차량계 건설기계인 굴착기의 작업계획, 사전조사, 작업 전 점검과 개선조치를 한 파일에서 관리합니다. 법정 최소항목과 실무 권장항목을 구분했습니다.</x:v>
      </x:c>
      <x:c r="B3" s="7" t="str">
        <x:v>차량계 건설기계인 굴착기의 작업계획, 사전조사, 작업 전 점검과 개선조치를 한 파일에서 관리합니다. 법정 최소항목과 실무 권장항목을 구분했습니다.</x:v>
      </x:c>
      <x:c r="C3" s="7" t="str">
        <x:v>차량계 건설기계인 굴착기의 작업계획, 사전조사, 작업 전 점검과 개선조치를 한 파일에서 관리합니다. 법정 최소항목과 실무 권장항목을 구분했습니다.</x:v>
      </x:c>
      <x:c r="D3" s="7" t="str">
        <x:v>차량계 건설기계인 굴착기의 작업계획, 사전조사, 작업 전 점검과 개선조치를 한 파일에서 관리합니다. 법정 최소항목과 실무 권장항목을 구분했습니다.</x:v>
      </x:c>
      <x:c r="E3" s="7" t="str">
        <x:v>차량계 건설기계인 굴착기의 작업계획, 사전조사, 작업 전 점검과 개선조치를 한 파일에서 관리합니다. 법정 최소항목과 실무 권장항목을 구분했습니다.</x:v>
      </x:c>
      <x:c r="F3" s="7" t="str">
        <x:v>차량계 건설기계인 굴착기의 작업계획, 사전조사, 작업 전 점검과 개선조치를 한 파일에서 관리합니다. 법정 최소항목과 실무 권장항목을 구분했습니다.</x:v>
      </x:c>
      <x:c r="G3" s="7" t="str">
        <x:v>차량계 건설기계인 굴착기의 작업계획, 사전조사, 작업 전 점검과 개선조치를 한 파일에서 관리합니다. 법정 최소항목과 실무 권장항목을 구분했습니다.</x:v>
      </x:c>
    </x:row>
    <x:row r="5">
      <x:c r="A5" s="12" t="str">
        <x:v>순서</x:v>
      </x:c>
      <x:c r="B5" s="12" t="str">
        <x:v>해야 할 일</x:v>
      </x:c>
      <x:c r="C5" s="12" t="str">
        <x:v>필수 여부</x:v>
      </x:c>
      <x:c r="D5" s="12" t="str">
        <x:v>담당</x:v>
      </x:c>
      <x:c r="E5" s="12" t="str">
        <x:v>완료</x:v>
      </x:c>
      <x:c r="F5" s="12" t="str">
        <x:v>관련 시트</x:v>
      </x:c>
      <x:c r="G5" s="12" t="str">
        <x:v>주의사항</x:v>
      </x:c>
    </x:row>
    <x:row r="6">
      <x:c r="A6" s="17" t="n">
        <x:v>1</x:v>
      </x:c>
      <x:c r="B6" s="17" t="str">
        <x:v>작업장소의 지형·지반상태와 굴러 떨어짐·지반 붕괴 위험을 사전조사</x:v>
      </x:c>
      <x:c r="C6" s="18" t="str">
        <x:v>법정</x:v>
      </x:c>
      <x:c r="D6" s="17" t="str"/>
      <x:c r="E6" s="17" t="str"/>
      <x:c r="F6" s="17" t="str">
        <x:v>작업계획서</x:v>
      </x:c>
      <x:c r="G6" s="17" t="str">
        <x:v>조사결과를 기록·보존</x:v>
      </x:c>
    </x:row>
    <x:row r="7">
      <x:c r="A7" s="17" t="n">
        <x:v>2</x:v>
      </x:c>
      <x:c r="B7" s="17" t="str">
        <x:v>굴착기 종류·성능, 운행경로, 작업방법을 작업계획서에 작성</x:v>
      </x:c>
      <x:c r="C7" s="18" t="str">
        <x:v>법정</x:v>
      </x:c>
      <x:c r="D7" s="17" t="str"/>
      <x:c r="E7" s="17" t="str"/>
      <x:c r="F7" s="17" t="str">
        <x:v>작업계획서</x:v>
      </x:c>
      <x:c r="G7" s="17" t="str">
        <x:v>굴착 깊이와 무관하게 차량계 건설기계 사용 시 적용</x:v>
      </x:c>
    </x:row>
    <x:row r="8">
      <x:c r="A8" s="17" t="n">
        <x:v>3</x:v>
      </x:c>
      <x:c r="B8" s="17" t="str">
        <x:v>굴착면 높이 2m 이상 여부를 판단하고 해당 시 굴착작업 계획을 추가</x:v>
      </x:c>
      <x:c r="C8" s="18" t="str">
        <x:v>조건부 법정</x:v>
      </x:c>
      <x:c r="D8" s="17" t="str"/>
      <x:c r="E8" s="17" t="str"/>
      <x:c r="F8" s="17" t="str">
        <x:v>작업계획서</x:v>
      </x:c>
      <x:c r="G8" s="17" t="str">
        <x:v>제38조제1항제6호 및 별표 4 제6호 확인</x:v>
      </x:c>
    </x:row>
    <x:row r="9">
      <x:c r="A9" s="17" t="n">
        <x:v>4</x:v>
      </x:c>
      <x:c r="B9" s="17" t="str">
        <x:v>작업계획 내용을 관계 근로자에게 알리고 전달 사실을 기록</x:v>
      </x:c>
      <x:c r="C9" s="18" t="str">
        <x:v>법정</x:v>
      </x:c>
      <x:c r="D9" s="17" t="str"/>
      <x:c r="E9" s="17" t="str"/>
      <x:c r="F9" s="17" t="str">
        <x:v>작업계획서</x:v>
      </x:c>
      <x:c r="G9" s="17" t="str">
        <x:v>TBM 서명만으로 계획 내용 전달을 대신한다고 단정하지 않음</x:v>
      </x:c>
    </x:row>
    <x:row r="10">
      <x:c r="A10" s="17" t="n">
        <x:v>5</x:v>
      </x:c>
      <x:c r="B10" s="17" t="str">
        <x:v>작업 직전 후방카메라·안전띠·퀵커플러·지반·출입통제 등을 확인</x:v>
      </x:c>
      <x:c r="C10" s="19" t="str">
        <x:v>법정+권장</x:v>
      </x:c>
      <x:c r="D10" s="17" t="str"/>
      <x:c r="E10" s="17" t="str"/>
      <x:c r="F10" s="17" t="str">
        <x:v>작업 전 점검</x:v>
      </x:c>
      <x:c r="G10" s="17" t="str">
        <x:v>해당 없는 항목은 해당없음과 사유 기록</x:v>
      </x:c>
    </x:row>
    <x:row r="11">
      <x:c r="A11" s="17" t="n">
        <x:v>6</x:v>
      </x:c>
      <x:c r="B11" s="17" t="str">
        <x:v>부적합 항목을 개선조치로 넘기고 완료를 확인한 뒤 작업 시작</x:v>
      </x:c>
      <x:c r="C11" s="19" t="str">
        <x:v>실무 권장</x:v>
      </x:c>
      <x:c r="D11" s="17" t="str"/>
      <x:c r="E11" s="17" t="str"/>
      <x:c r="F11" s="17" t="str">
        <x:v>개선조치</x:v>
      </x:c>
      <x:c r="G11" s="17" t="str">
        <x:v>중대한 위험이 남으면 작업을 시작하지 않음</x:v>
      </x:c>
    </x:row>
    <x:row r="13" ht="48" customHeight="1">
      <x:c r="A13" s="28" t="str">
        <x:v>중요: 이 파일은 법령이 정한 고정 서식이 아니라 현장 기록을 돕는 자체 제작 양식입니다. 사업장·공사 조건, 제조사 사용설명서, 위험성평가와 발주처 기준에 맞게 수정하세요.</x:v>
      </x:c>
      <x:c r="B13" s="29" t="str">
        <x:v>중요: 이 파일은 법령이 정한 고정 서식이 아니라 현장 기록을 돕는 자체 제작 양식입니다. 사업장·공사 조건, 제조사 사용설명서, 위험성평가와 발주처 기준에 맞게 수정하세요.</x:v>
      </x:c>
      <x:c r="C13" s="29" t="str">
        <x:v>중요: 이 파일은 법령이 정한 고정 서식이 아니라 현장 기록을 돕는 자체 제작 양식입니다. 사업장·공사 조건, 제조사 사용설명서, 위험성평가와 발주처 기준에 맞게 수정하세요.</x:v>
      </x:c>
      <x:c r="D13" s="29" t="str">
        <x:v>중요: 이 파일은 법령이 정한 고정 서식이 아니라 현장 기록을 돕는 자체 제작 양식입니다. 사업장·공사 조건, 제조사 사용설명서, 위험성평가와 발주처 기준에 맞게 수정하세요.</x:v>
      </x:c>
      <x:c r="E13" s="29" t="str">
        <x:v>중요: 이 파일은 법령이 정한 고정 서식이 아니라 현장 기록을 돕는 자체 제작 양식입니다. 사업장·공사 조건, 제조사 사용설명서, 위험성평가와 발주처 기준에 맞게 수정하세요.</x:v>
      </x:c>
      <x:c r="F13" s="29" t="str">
        <x:v>중요: 이 파일은 법령이 정한 고정 서식이 아니라 현장 기록을 돕는 자체 제작 양식입니다. 사업장·공사 조건, 제조사 사용설명서, 위험성평가와 발주처 기준에 맞게 수정하세요.</x:v>
      </x:c>
      <x:c r="G13" s="30" t="str">
        <x:v>중요: 이 파일은 법령이 정한 고정 서식이 아니라 현장 기록을 돕는 자체 제작 양식입니다. 사업장·공사 조건, 제조사 사용설명서, 위험성평가와 발주처 기준에 맞게 수정하세요.</x:v>
      </x:c>
    </x:row>
    <x:row r="15">
      <x:c r="A15" s="34" t="str">
        <x:v>현재 법령 기준
산업안전보건기준에 관한 규칙 [시행 2026. 3. 2.]
고용노동부령 제450호(2025. 9. 1. 일부개정)
최종 확인일: 2026-09-04</x:v>
      </x:c>
      <x:c r="B15" s="34" t="str">
        <x:v>현재 법령 기준
산업안전보건기준에 관한 규칙 [시행 2026. 3. 2.]
고용노동부령 제450호(2025. 9. 1. 일부개정)
최종 확인일: 2026-09-04</x:v>
      </x:c>
      <x:c r="C15" s="34" t="str">
        <x:v>현재 법령 기준
산업안전보건기준에 관한 규칙 [시행 2026. 3. 2.]
고용노동부령 제450호(2025. 9. 1. 일부개정)
최종 확인일: 2026-09-04</x:v>
      </x:c>
      <x:c r="D15" s="34" t="str">
        <x:v>현재 법령 기준
산업안전보건기준에 관한 규칙 [시행 2026. 3. 2.]
고용노동부령 제450호(2025. 9. 1. 일부개정)
최종 확인일: 2026-09-04</x:v>
      </x:c>
      <x:c r="E15" s="34" t="str">
        <x:v>현재 법령 기준
산업안전보건기준에 관한 규칙 [시행 2026. 3. 2.]
고용노동부령 제450호(2025. 9. 1. 일부개정)
최종 확인일: 2026-09-04</x:v>
      </x:c>
      <x:c r="F15" s="34" t="str">
        <x:v>현재 법령 기준
산업안전보건기준에 관한 규칙 [시행 2026. 3. 2.]
고용노동부령 제450호(2025. 9. 1. 일부개정)
최종 확인일: 2026-09-04</x:v>
      </x:c>
      <x:c r="G15" s="34" t="str">
        <x:v>현재 법령 기준
산업안전보건기준에 관한 규칙 [시행 2026. 3. 2.]
고용노동부령 제450호(2025. 9. 1. 일부개정)
최종 확인일: 2026-09-04</x:v>
      </x:c>
    </x:row>
    <x:row r="16">
      <x:c r="A16" s="34" t="str">
        <x:v>현재 법령 기준
산업안전보건기준에 관한 규칙 [시행 2026. 3. 2.]
고용노동부령 제450호(2025. 9. 1. 일부개정)
최종 확인일: 2026-09-04</x:v>
      </x:c>
      <x:c r="B16" s="34" t="str">
        <x:v>현재 법령 기준
산업안전보건기준에 관한 규칙 [시행 2026. 3. 2.]
고용노동부령 제450호(2025. 9. 1. 일부개정)
최종 확인일: 2026-09-04</x:v>
      </x:c>
      <x:c r="C16" s="34" t="str">
        <x:v>현재 법령 기준
산업안전보건기준에 관한 규칙 [시행 2026. 3. 2.]
고용노동부령 제450호(2025. 9. 1. 일부개정)
최종 확인일: 2026-09-04</x:v>
      </x:c>
      <x:c r="D16" s="34" t="str">
        <x:v>현재 법령 기준
산업안전보건기준에 관한 규칙 [시행 2026. 3. 2.]
고용노동부령 제450호(2025. 9. 1. 일부개정)
최종 확인일: 2026-09-04</x:v>
      </x:c>
      <x:c r="E16" s="34" t="str">
        <x:v>현재 법령 기준
산업안전보건기준에 관한 규칙 [시행 2026. 3. 2.]
고용노동부령 제450호(2025. 9. 1. 일부개정)
최종 확인일: 2026-09-04</x:v>
      </x:c>
      <x:c r="F16" s="34" t="str">
        <x:v>현재 법령 기준
산업안전보건기준에 관한 규칙 [시행 2026. 3. 2.]
고용노동부령 제450호(2025. 9. 1. 일부개정)
최종 확인일: 2026-09-04</x:v>
      </x:c>
      <x:c r="G16" s="34" t="str">
        <x:v>현재 법령 기준
산업안전보건기준에 관한 규칙 [시행 2026. 3. 2.]
고용노동부령 제450호(2025. 9. 1. 일부개정)
최종 확인일: 2026-09-04</x:v>
      </x:c>
    </x:row>
    <x:row r="17">
      <x:c r="A17" s="34" t="str">
        <x:v>현재 법령 기준
산업안전보건기준에 관한 규칙 [시행 2026. 3. 2.]
고용노동부령 제450호(2025. 9. 1. 일부개정)
최종 확인일: 2026-09-04</x:v>
      </x:c>
      <x:c r="B17" s="34" t="str">
        <x:v>현재 법령 기준
산업안전보건기준에 관한 규칙 [시행 2026. 3. 2.]
고용노동부령 제450호(2025. 9. 1. 일부개정)
최종 확인일: 2026-09-04</x:v>
      </x:c>
      <x:c r="C17" s="34" t="str">
        <x:v>현재 법령 기준
산업안전보건기준에 관한 규칙 [시행 2026. 3. 2.]
고용노동부령 제450호(2025. 9. 1. 일부개정)
최종 확인일: 2026-09-04</x:v>
      </x:c>
      <x:c r="D17" s="34" t="str">
        <x:v>현재 법령 기준
산업안전보건기준에 관한 규칙 [시행 2026. 3. 2.]
고용노동부령 제450호(2025. 9. 1. 일부개정)
최종 확인일: 2026-09-04</x:v>
      </x:c>
      <x:c r="E17" s="34" t="str">
        <x:v>현재 법령 기준
산업안전보건기준에 관한 규칙 [시행 2026. 3. 2.]
고용노동부령 제450호(2025. 9. 1. 일부개정)
최종 확인일: 2026-09-04</x:v>
      </x:c>
      <x:c r="F17" s="34" t="str">
        <x:v>현재 법령 기준
산업안전보건기준에 관한 규칙 [시행 2026. 3. 2.]
고용노동부령 제450호(2025. 9. 1. 일부개정)
최종 확인일: 2026-09-04</x:v>
      </x:c>
      <x:c r="G17" s="34" t="str">
        <x:v>현재 법령 기준
산업안전보건기준에 관한 규칙 [시행 2026. 3. 2.]
고용노동부령 제450호(2025. 9. 1. 일부개정)
최종 확인일: 2026-09-04</x:v>
      </x:c>
    </x:row>
    <x:row r="18">
      <x:c r="A18" s="34" t="str">
        <x:v>현재 법령 기준
산업안전보건기준에 관한 규칙 [시행 2026. 3. 2.]
고용노동부령 제450호(2025. 9. 1. 일부개정)
최종 확인일: 2026-09-04</x:v>
      </x:c>
      <x:c r="B18" s="34" t="str">
        <x:v>현재 법령 기준
산업안전보건기준에 관한 규칙 [시행 2026. 3. 2.]
고용노동부령 제450호(2025. 9. 1. 일부개정)
최종 확인일: 2026-09-04</x:v>
      </x:c>
      <x:c r="C18" s="34" t="str">
        <x:v>현재 법령 기준
산업안전보건기준에 관한 규칙 [시행 2026. 3. 2.]
고용노동부령 제450호(2025. 9. 1. 일부개정)
최종 확인일: 2026-09-04</x:v>
      </x:c>
      <x:c r="D18" s="34" t="str">
        <x:v>현재 법령 기준
산업안전보건기준에 관한 규칙 [시행 2026. 3. 2.]
고용노동부령 제450호(2025. 9. 1. 일부개정)
최종 확인일: 2026-09-04</x:v>
      </x:c>
      <x:c r="E18" s="34" t="str">
        <x:v>현재 법령 기준
산업안전보건기준에 관한 규칙 [시행 2026. 3. 2.]
고용노동부령 제450호(2025. 9. 1. 일부개정)
최종 확인일: 2026-09-04</x:v>
      </x:c>
      <x:c r="F18" s="34" t="str">
        <x:v>현재 법령 기준
산업안전보건기준에 관한 규칙 [시행 2026. 3. 2.]
고용노동부령 제450호(2025. 9. 1. 일부개정)
최종 확인일: 2026-09-04</x:v>
      </x:c>
      <x:c r="G18" s="34" t="str">
        <x:v>현재 법령 기준
산업안전보건기준에 관한 규칙 [시행 2026. 3. 2.]
고용노동부령 제450호(2025. 9. 1. 일부개정)
최종 확인일: 2026-09-04</x:v>
      </x:c>
    </x:row>
  </x:sheetData>
  <x:mergeCells>
    <x:mergeCell ref="A1:G1"/>
    <x:mergeCell ref="A2:G3"/>
    <x:mergeCell ref="A13:G13"/>
    <x:mergeCell ref="A15:G18"/>
  </x:mergeCells>
  <x:dataValidations count="1">
    <x:dataValidation type="list" sqref="E6:E11">
      <x:formula1>"미완료,완료,해당없음"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22" hidden="0" customWidth="1"/>
    <x:col min="5" max="5" width="18" hidden="0" customWidth="1"/>
    <x:col min="6" max="6" width="22" hidden="0" customWidth="1"/>
    <x:col min="7" max="7" width="18" hidden="0" customWidth="1"/>
    <x:col min="8" max="8" width="24" hidden="0" customWidth="1"/>
  </x:cols>
  <x:sheetData>
    <x:row r="1" ht="36" customHeight="1">
      <x:c r="A1" s="37" t="str">
        <x:v>굴착기 작업계획서</x:v>
      </x:c>
      <x:c r="B1" s="37" t="str">
        <x:v>굴착기 작업계획서</x:v>
      </x:c>
      <x:c r="C1" s="37" t="str">
        <x:v>굴착기 작업계획서</x:v>
      </x:c>
      <x:c r="D1" s="37" t="str">
        <x:v>굴착기 작업계획서</x:v>
      </x:c>
      <x:c r="E1" s="37" t="str">
        <x:v>굴착기 작업계획서</x:v>
      </x:c>
      <x:c r="F1" s="37" t="str">
        <x:v>굴착기 작업계획서</x:v>
      </x:c>
      <x:c r="G1" s="37" t="str">
        <x:v>굴착기 작업계획서</x:v>
      </x:c>
      <x:c r="H1" s="37" t="str">
        <x:v>굴착기 작업계획서</x:v>
      </x:c>
    </x:row>
    <x:row r="2">
      <x:c r="A2" s="40" t="str">
        <x:v>법정 최소항목은 굴착기 종류·성능, 운행경로, 작업방법입니다. 아래의 지반·매설물·역할·통제 항목은 해당 위험을 구체화하기 위한 실무 필드입니다.</x:v>
      </x:c>
      <x:c r="B2" s="40" t="str">
        <x:v>법정 최소항목은 굴착기 종류·성능, 운행경로, 작업방법입니다. 아래의 지반·매설물·역할·통제 항목은 해당 위험을 구체화하기 위한 실무 필드입니다.</x:v>
      </x:c>
      <x:c r="C2" s="40" t="str">
        <x:v>법정 최소항목은 굴착기 종류·성능, 운행경로, 작업방법입니다. 아래의 지반·매설물·역할·통제 항목은 해당 위험을 구체화하기 위한 실무 필드입니다.</x:v>
      </x:c>
      <x:c r="D2" s="40" t="str">
        <x:v>법정 최소항목은 굴착기 종류·성능, 운행경로, 작업방법입니다. 아래의 지반·매설물·역할·통제 항목은 해당 위험을 구체화하기 위한 실무 필드입니다.</x:v>
      </x:c>
      <x:c r="E2" s="40" t="str">
        <x:v>법정 최소항목은 굴착기 종류·성능, 운행경로, 작업방법입니다. 아래의 지반·매설물·역할·통제 항목은 해당 위험을 구체화하기 위한 실무 필드입니다.</x:v>
      </x:c>
      <x:c r="F2" s="40" t="str">
        <x:v>법정 최소항목은 굴착기 종류·성능, 운행경로, 작업방법입니다. 아래의 지반·매설물·역할·통제 항목은 해당 위험을 구체화하기 위한 실무 필드입니다.</x:v>
      </x:c>
      <x:c r="G2" s="40" t="str">
        <x:v>법정 최소항목은 굴착기 종류·성능, 운행경로, 작업방법입니다. 아래의 지반·매설물·역할·통제 항목은 해당 위험을 구체화하기 위한 실무 필드입니다.</x:v>
      </x:c>
      <x:c r="H2" s="40" t="str">
        <x:v>법정 최소항목은 굴착기 종류·성능, 운행경로, 작업방법입니다. 아래의 지반·매설물·역할·통제 항목은 해당 위험을 구체화하기 위한 실무 필드입니다.</x:v>
      </x:c>
    </x:row>
    <x:row r="3">
      <x:c r="A3" s="40" t="str">
        <x:v>법정 최소항목은 굴착기 종류·성능, 운행경로, 작업방법입니다. 아래의 지반·매설물·역할·통제 항목은 해당 위험을 구체화하기 위한 실무 필드입니다.</x:v>
      </x:c>
      <x:c r="B3" s="40" t="str">
        <x:v>법정 최소항목은 굴착기 종류·성능, 운행경로, 작업방법입니다. 아래의 지반·매설물·역할·통제 항목은 해당 위험을 구체화하기 위한 실무 필드입니다.</x:v>
      </x:c>
      <x:c r="C3" s="40" t="str">
        <x:v>법정 최소항목은 굴착기 종류·성능, 운행경로, 작업방법입니다. 아래의 지반·매설물·역할·통제 항목은 해당 위험을 구체화하기 위한 실무 필드입니다.</x:v>
      </x:c>
      <x:c r="D3" s="40" t="str">
        <x:v>법정 최소항목은 굴착기 종류·성능, 운행경로, 작업방법입니다. 아래의 지반·매설물·역할·통제 항목은 해당 위험을 구체화하기 위한 실무 필드입니다.</x:v>
      </x:c>
      <x:c r="E3" s="40" t="str">
        <x:v>법정 최소항목은 굴착기 종류·성능, 운행경로, 작업방법입니다. 아래의 지반·매설물·역할·통제 항목은 해당 위험을 구체화하기 위한 실무 필드입니다.</x:v>
      </x:c>
      <x:c r="F3" s="40" t="str">
        <x:v>법정 최소항목은 굴착기 종류·성능, 운행경로, 작업방법입니다. 아래의 지반·매설물·역할·통제 항목은 해당 위험을 구체화하기 위한 실무 필드입니다.</x:v>
      </x:c>
      <x:c r="G3" s="40" t="str">
        <x:v>법정 최소항목은 굴착기 종류·성능, 운행경로, 작업방법입니다. 아래의 지반·매설물·역할·통제 항목은 해당 위험을 구체화하기 위한 실무 필드입니다.</x:v>
      </x:c>
      <x:c r="H3" s="40" t="str">
        <x:v>법정 최소항목은 굴착기 종류·성능, 운행경로, 작업방법입니다. 아래의 지반·매설물·역할·통제 항목은 해당 위험을 구체화하기 위한 실무 필드입니다.</x:v>
      </x:c>
    </x:row>
    <x:row r="5" ht="24" customHeight="1">
      <x:c r="A5" s="43" t="str">
        <x:v>1. 기본정보</x:v>
      </x:c>
      <x:c r="B5" s="43" t="str">
        <x:v>1. 기본정보</x:v>
      </x:c>
      <x:c r="C5" s="43" t="str">
        <x:v>1. 기본정보</x:v>
      </x:c>
      <x:c r="D5" s="43" t="str">
        <x:v>1. 기본정보</x:v>
      </x:c>
      <x:c r="E5" s="43" t="str">
        <x:v>1. 기본정보</x:v>
      </x:c>
      <x:c r="F5" s="43" t="str">
        <x:v>1. 기본정보</x:v>
      </x:c>
      <x:c r="G5" s="43" t="str">
        <x:v>1. 기본정보</x:v>
      </x:c>
      <x:c r="H5" s="43" t="str">
        <x:v>1. 기본정보</x:v>
      </x:c>
    </x:row>
    <x:row r="6">
      <x:c r="A6" s="44" t="str">
        <x:v>관리번호</x:v>
      </x:c>
      <x:c r="B6" s="19" t="str"/>
      <x:c r="C6" s="44" t="str">
        <x:v>현장·사업장</x:v>
      </x:c>
      <x:c r="D6" s="19" t="str"/>
      <x:c r="E6" s="44" t="str">
        <x:v>작성일</x:v>
      </x:c>
      <x:c r="F6" s="19" t="str"/>
      <x:c r="G6" s="44" t="str">
        <x:v>작업일</x:v>
      </x:c>
      <x:c r="H6" s="19" t="str"/>
    </x:row>
    <x:row r="7">
      <x:c r="A7" s="44" t="str">
        <x:v>공종·작업명</x:v>
      </x:c>
      <x:c r="B7" s="19" t="str"/>
      <x:c r="C7" s="44" t="str">
        <x:v>작업구역</x:v>
      </x:c>
      <x:c r="D7" s="19" t="str"/>
      <x:c r="E7" s="44" t="str">
        <x:v>계획 작성자</x:v>
      </x:c>
      <x:c r="F7" s="19" t="str"/>
      <x:c r="G7" s="44" t="str">
        <x:v>검토·승인</x:v>
      </x:c>
      <x:c r="H7" s="19" t="str"/>
    </x:row>
    <x:row r="8">
      <x:c r="A8" s="44" t="str">
        <x:v>원청·수급인</x:v>
      </x:c>
      <x:c r="B8" s="19" t="str"/>
      <x:c r="C8" s="44" t="str">
        <x:v>운전원</x:v>
      </x:c>
      <x:c r="D8" s="19" t="str"/>
      <x:c r="E8" s="44" t="str">
        <x:v>유도자·신호자</x:v>
      </x:c>
      <x:c r="F8" s="19" t="str"/>
      <x:c r="G8" s="44" t="str">
        <x:v>관계 근로자</x:v>
      </x:c>
      <x:c r="H8" s="19" t="str"/>
    </x:row>
    <x:row r="9">
      <x:c r="A9" s="44" t="str">
        <x:v>굴착면 높이 2m 이상</x:v>
      </x:c>
      <x:c r="B9" s="19" t="str"/>
      <x:c r="C9" s="44" t="str">
        <x:v>별도 굴착계획 반영</x:v>
      </x:c>
      <x:c r="D9" s="19" t="str"/>
      <x:c r="E9" s="44" t="str">
        <x:v>작업지휘자 배치</x:v>
      </x:c>
      <x:c r="F9" s="19" t="str"/>
      <x:c r="G9" s="44" t="str">
        <x:v>계획 전달일</x:v>
      </x:c>
      <x:c r="H9" s="19" t="str"/>
    </x:row>
    <x:row r="11" ht="24" customHeight="1">
      <x:c r="A11" s="43" t="str">
        <x:v>2. 사전조사 — 법정</x:v>
      </x:c>
      <x:c r="B11" s="43" t="str">
        <x:v>2. 사전조사 — 법정</x:v>
      </x:c>
      <x:c r="C11" s="43" t="str">
        <x:v>2. 사전조사 — 법정</x:v>
      </x:c>
      <x:c r="D11" s="43" t="str">
        <x:v>2. 사전조사 — 법정</x:v>
      </x:c>
      <x:c r="E11" s="43" t="str">
        <x:v>2. 사전조사 — 법정</x:v>
      </x:c>
      <x:c r="F11" s="43" t="str">
        <x:v>2. 사전조사 — 법정</x:v>
      </x:c>
      <x:c r="G11" s="43" t="str">
        <x:v>2. 사전조사 — 법정</x:v>
      </x:c>
      <x:c r="H11" s="43" t="str">
        <x:v>2. 사전조사 — 법정</x:v>
      </x:c>
    </x:row>
    <x:row r="12">
      <x:c r="A12" s="12" t="str">
        <x:v>조사항목</x:v>
      </x:c>
      <x:c r="B12" s="12" t="str">
        <x:v>결과·수치</x:v>
      </x:c>
      <x:c r="C12" s="12" t="str">
        <x:v>근거·사진번호</x:v>
      </x:c>
      <x:c r="D12" s="12" t="str">
        <x:v>위험</x:v>
      </x:c>
      <x:c r="E12" s="12" t="str">
        <x:v>예방대책</x:v>
      </x:c>
      <x:c r="F12" s="12" t="str">
        <x:v>확인자</x:v>
      </x:c>
      <x:c r="G12" s="12" t="str">
        <x:v>확인일</x:v>
      </x:c>
      <x:c r="H12" s="12" t="str">
        <x:v>판정</x:v>
      </x:c>
    </x:row>
    <x:row r="13">
      <x:c r="A13" s="17" t="str">
        <x:v>작업장소 지형·경사·가장자리</x:v>
      </x:c>
      <x:c r="B13" s="19" t="str"/>
      <x:c r="C13" s="19" t="str"/>
      <x:c r="D13" s="19" t="str">
        <x:v>굴러 떨어짐·전도</x:v>
      </x:c>
      <x:c r="E13" s="19" t="str"/>
      <x:c r="F13" s="19" t="str"/>
      <x:c r="G13" s="19" t="str"/>
      <x:c r="H13" s="17" t="str">
        <x:v>미확인</x:v>
      </x:c>
    </x:row>
    <x:row r="14">
      <x:c r="A14" s="17" t="str">
        <x:v>지반 지지력·다짐·침하·공동</x:v>
      </x:c>
      <x:c r="B14" s="19" t="str"/>
      <x:c r="C14" s="19" t="str"/>
      <x:c r="D14" s="19" t="str">
        <x:v>지반 붕괴·침하</x:v>
      </x:c>
      <x:c r="E14" s="19" t="str"/>
      <x:c r="F14" s="19" t="str"/>
      <x:c r="G14" s="19" t="str"/>
      <x:c r="H14" s="17" t="str">
        <x:v>미확인</x:v>
      </x:c>
    </x:row>
    <x:row r="15">
      <x:c r="A15" s="17" t="str">
        <x:v>굴착면 균열·뜬돌·토질·기울기</x:v>
      </x:c>
      <x:c r="B15" s="19" t="str"/>
      <x:c r="C15" s="19" t="str"/>
      <x:c r="D15" s="19" t="str">
        <x:v>토사 붕괴·낙석</x:v>
      </x:c>
      <x:c r="E15" s="19" t="str"/>
      <x:c r="F15" s="19" t="str"/>
      <x:c r="G15" s="19" t="str"/>
      <x:c r="H15" s="17" t="str">
        <x:v>미확인</x:v>
      </x:c>
    </x:row>
    <x:row r="16">
      <x:c r="A16" s="17" t="str">
        <x:v>용수·지하수·강우·동결 상태</x:v>
      </x:c>
      <x:c r="B16" s="19" t="str"/>
      <x:c r="C16" s="19" t="str"/>
      <x:c r="D16" s="19" t="str">
        <x:v>연약화·침수</x:v>
      </x:c>
      <x:c r="E16" s="19" t="str"/>
      <x:c r="F16" s="19" t="str"/>
      <x:c r="G16" s="19" t="str"/>
      <x:c r="H16" s="17" t="str">
        <x:v>미확인</x:v>
      </x:c>
    </x:row>
    <x:row r="17">
      <x:c r="A17" s="17" t="str">
        <x:v>매설물·가스관·전력선 위치</x:v>
      </x:c>
      <x:c r="B17" s="19" t="str"/>
      <x:c r="C17" s="19" t="str"/>
      <x:c r="D17" s="19" t="str">
        <x:v>파손·감전·폭발</x:v>
      </x:c>
      <x:c r="E17" s="19" t="str"/>
      <x:c r="F17" s="19" t="str"/>
      <x:c r="G17" s="19" t="str"/>
      <x:c r="H17" s="17" t="str">
        <x:v>미확인</x:v>
      </x:c>
    </x:row>
    <x:row r="18">
      <x:c r="A18" s="17" t="str">
        <x:v>인접 구조물·통행·혼재작업</x:v>
      </x:c>
      <x:c r="B18" s="19" t="str"/>
      <x:c r="C18" s="19" t="str"/>
      <x:c r="D18" s="19" t="str">
        <x:v>충돌·낙하·협착</x:v>
      </x:c>
      <x:c r="E18" s="19" t="str"/>
      <x:c r="F18" s="19" t="str"/>
      <x:c r="G18" s="19" t="str"/>
      <x:c r="H18" s="17" t="str">
        <x:v>미확인</x:v>
      </x:c>
    </x:row>
    <x:row r="20" ht="24" customHeight="1">
      <x:c r="A20" s="43" t="str">
        <x:v>3. 굴착기 종류 및 성능 — 별표 4 필수</x:v>
      </x:c>
      <x:c r="B20" s="43" t="str">
        <x:v>3. 굴착기 종류 및 성능 — 별표 4 필수</x:v>
      </x:c>
      <x:c r="C20" s="43" t="str">
        <x:v>3. 굴착기 종류 및 성능 — 별표 4 필수</x:v>
      </x:c>
      <x:c r="D20" s="43" t="str">
        <x:v>3. 굴착기 종류 및 성능 — 별표 4 필수</x:v>
      </x:c>
      <x:c r="E20" s="43" t="str">
        <x:v>3. 굴착기 종류 및 성능 — 별표 4 필수</x:v>
      </x:c>
      <x:c r="F20" s="43" t="str">
        <x:v>3. 굴착기 종류 및 성능 — 별표 4 필수</x:v>
      </x:c>
      <x:c r="G20" s="43" t="str">
        <x:v>3. 굴착기 종류 및 성능 — 별표 4 필수</x:v>
      </x:c>
      <x:c r="H20" s="43" t="str">
        <x:v>3. 굴착기 종류 및 성능 — 별표 4 필수</x:v>
      </x:c>
    </x:row>
    <x:row r="21">
      <x:c r="A21" s="44" t="str">
        <x:v>장비 종류</x:v>
      </x:c>
      <x:c r="B21" s="19" t="str"/>
      <x:c r="C21" s="44" t="str">
        <x:v>제조사·모델</x:v>
      </x:c>
      <x:c r="D21" s="19" t="str"/>
      <x:c r="E21" s="44" t="str">
        <x:v>장비번호</x:v>
      </x:c>
      <x:c r="F21" s="19" t="str"/>
      <x:c r="G21" s="44" t="str">
        <x:v>제원표 위치</x:v>
      </x:c>
      <x:c r="H21" s="19" t="str"/>
    </x:row>
    <x:row r="22">
      <x:c r="A22" s="44" t="str">
        <x:v>장비중량</x:v>
      </x:c>
      <x:c r="B22" s="19" t="str"/>
      <x:c r="C22" s="44" t="str">
        <x:v>버킷 용량</x:v>
      </x:c>
      <x:c r="D22" s="19" t="str"/>
      <x:c r="E22" s="44" t="str">
        <x:v>최대 작업반경</x:v>
      </x:c>
      <x:c r="F22" s="19" t="str"/>
      <x:c r="G22" s="44" t="str">
        <x:v>정격 인양능력 표시</x:v>
      </x:c>
      <x:c r="H22" s="19" t="str"/>
    </x:row>
    <x:row r="23">
      <x:c r="A23" s="44" t="str">
        <x:v>부착장치</x:v>
      </x:c>
      <x:c r="B23" s="19" t="str"/>
      <x:c r="C23" s="44" t="str">
        <x:v>퀵커플러 방식</x:v>
      </x:c>
      <x:c r="D23" s="19" t="str"/>
      <x:c r="E23" s="44" t="str">
        <x:v>후방 확인장치</x:v>
      </x:c>
      <x:c r="F23" s="19" t="str"/>
      <x:c r="G23" s="44" t="str">
        <x:v>좌석안전띠</x:v>
      </x:c>
      <x:c r="H23" s="19" t="str"/>
    </x:row>
    <x:row r="25" ht="24" customHeight="1">
      <x:c r="A25" s="43" t="str">
        <x:v>4. 운행경로 — 별표 4 필수</x:v>
      </x:c>
      <x:c r="B25" s="43" t="str">
        <x:v>4. 운행경로 — 별표 4 필수</x:v>
      </x:c>
      <x:c r="C25" s="43" t="str">
        <x:v>4. 운행경로 — 별표 4 필수</x:v>
      </x:c>
      <x:c r="D25" s="43" t="str">
        <x:v>4. 운행경로 — 별표 4 필수</x:v>
      </x:c>
      <x:c r="E25" s="43" t="str">
        <x:v>4. 운행경로 — 별표 4 필수</x:v>
      </x:c>
      <x:c r="F25" s="43" t="str">
        <x:v>4. 운행경로 — 별표 4 필수</x:v>
      </x:c>
      <x:c r="G25" s="43" t="str">
        <x:v>4. 운행경로 — 별표 4 필수</x:v>
      </x:c>
      <x:c r="H25" s="43" t="str">
        <x:v>4. 운행경로 — 별표 4 필수</x:v>
      </x:c>
    </x:row>
    <x:row r="26">
      <x:c r="A26" s="44" t="str">
        <x:v>진입·이탈 경로</x:v>
      </x:c>
      <x:c r="B26" s="19" t="str"/>
      <x:c r="C26" s="44" t="str">
        <x:v>노폭·회전반경</x:v>
      </x:c>
      <x:c r="D26" s="19" t="str"/>
      <x:c r="E26" s="44" t="str">
        <x:v>경사·단차</x:v>
      </x:c>
      <x:c r="F26" s="19" t="str"/>
      <x:c r="G26" s="44" t="str">
        <x:v>제한속도</x:v>
      </x:c>
      <x:c r="H26" s="19" t="str"/>
    </x:row>
    <x:row r="27">
      <x:c r="A27" s="44" t="str">
        <x:v>굴착면·개구부 이격</x:v>
      </x:c>
      <x:c r="B27" s="19" t="str"/>
      <x:c r="C27" s="44" t="str">
        <x:v>토사 적치 위치</x:v>
      </x:c>
      <x:c r="D27" s="19" t="str"/>
      <x:c r="E27" s="44" t="str">
        <x:v>작업자 통로</x:v>
      </x:c>
      <x:c r="F27" s="19" t="str"/>
      <x:c r="G27" s="44" t="str">
        <x:v>교차지점</x:v>
      </x:c>
      <x:c r="H27" s="19" t="str"/>
    </x:row>
    <x:row r="28">
      <x:c r="A28" s="44" t="str">
        <x:v>유도자 위치</x:v>
      </x:c>
      <x:c r="B28" s="19" t="str"/>
      <x:c r="C28" s="44" t="str">
        <x:v>대기·주차 위치</x:v>
      </x:c>
      <x:c r="D28" s="19" t="str"/>
      <x:c r="E28" s="44" t="str">
        <x:v>싣기·내리기 위치</x:v>
      </x:c>
      <x:c r="F28" s="19" t="str"/>
      <x:c r="G28" s="44" t="str">
        <x:v>램프 조건</x:v>
      </x:c>
      <x:c r="H28" s="19" t="str"/>
    </x:row>
    <x:row r="29">
      <x:c r="A29" s="44" t="str">
        <x:v>경로 표시방법</x:v>
      </x:c>
      <x:c r="B29" s="19" t="str"/>
      <x:c r="C29" s="44" t="str">
        <x:v>출입통제 방법</x:v>
      </x:c>
      <x:c r="D29" s="19" t="str"/>
      <x:c r="E29" s="44" t="str">
        <x:v>신호방법</x:v>
      </x:c>
      <x:c r="F29" s="19" t="str"/>
      <x:c r="G29" s="44" t="str">
        <x:v>비상 대피경로</x:v>
      </x:c>
      <x:c r="H29" s="19" t="str"/>
    </x:row>
    <x:row r="30">
      <x:c r="A30" s="44" t="str">
        <x:v>경로도·현장도면</x:v>
      </x:c>
      <x:c r="B30" s="19" t="str">
        <x:v>A32:H38에 직접 표시하거나 파일명·사진번호를 기록</x:v>
      </x:c>
      <x:c r="C30" s="17" t="str"/>
      <x:c r="D30" s="17" t="str"/>
      <x:c r="E30" s="17" t="str"/>
      <x:c r="F30" s="17" t="str"/>
      <x:c r="G30" s="17" t="str"/>
      <x:c r="H30" s="17" t="str"/>
    </x:row>
    <x:row r="32">
      <x:c r="A32" s="72" t="str">
        <x:v>[운행경로·작업구역 스케치]
굴착면, 가장자리, 매설물, 작업자 통로, 장비 이동방향, 회전반경, 유도자 위치와 출입통제선을 표시하세요.</x:v>
      </x:c>
      <x:c r="B32" s="73" t="str">
        <x:v>[운행경로·작업구역 스케치]
굴착면, 가장자리, 매설물, 작업자 통로, 장비 이동방향, 회전반경, 유도자 위치와 출입통제선을 표시하세요.</x:v>
      </x:c>
      <x:c r="C32" s="73" t="str">
        <x:v>[운행경로·작업구역 스케치]
굴착면, 가장자리, 매설물, 작업자 통로, 장비 이동방향, 회전반경, 유도자 위치와 출입통제선을 표시하세요.</x:v>
      </x:c>
      <x:c r="D32" s="73" t="str">
        <x:v>[운행경로·작업구역 스케치]
굴착면, 가장자리, 매설물, 작업자 통로, 장비 이동방향, 회전반경, 유도자 위치와 출입통제선을 표시하세요.</x:v>
      </x:c>
      <x:c r="E32" s="73" t="str">
        <x:v>[운행경로·작업구역 스케치]
굴착면, 가장자리, 매설물, 작업자 통로, 장비 이동방향, 회전반경, 유도자 위치와 출입통제선을 표시하세요.</x:v>
      </x:c>
      <x:c r="F32" s="73" t="str">
        <x:v>[운행경로·작업구역 스케치]
굴착면, 가장자리, 매설물, 작업자 통로, 장비 이동방향, 회전반경, 유도자 위치와 출입통제선을 표시하세요.</x:v>
      </x:c>
      <x:c r="G32" s="73" t="str">
        <x:v>[운행경로·작업구역 스케치]
굴착면, 가장자리, 매설물, 작업자 통로, 장비 이동방향, 회전반경, 유도자 위치와 출입통제선을 표시하세요.</x:v>
      </x:c>
      <x:c r="H32" s="74" t="str">
        <x:v>[운행경로·작업구역 스케치]
굴착면, 가장자리, 매설물, 작업자 통로, 장비 이동방향, 회전반경, 유도자 위치와 출입통제선을 표시하세요.</x:v>
      </x:c>
    </x:row>
    <x:row r="33">
      <x:c r="A33" s="75" t="str">
        <x:v>[운행경로·작업구역 스케치]
굴착면, 가장자리, 매설물, 작업자 통로, 장비 이동방향, 회전반경, 유도자 위치와 출입통제선을 표시하세요.</x:v>
      </x:c>
      <x:c r="B33" s="76" t="str">
        <x:v>[운행경로·작업구역 스케치]
굴착면, 가장자리, 매설물, 작업자 통로, 장비 이동방향, 회전반경, 유도자 위치와 출입통제선을 표시하세요.</x:v>
      </x:c>
      <x:c r="C33" s="76" t="str">
        <x:v>[운행경로·작업구역 스케치]
굴착면, 가장자리, 매설물, 작업자 통로, 장비 이동방향, 회전반경, 유도자 위치와 출입통제선을 표시하세요.</x:v>
      </x:c>
      <x:c r="D33" s="76" t="str">
        <x:v>[운행경로·작업구역 스케치]
굴착면, 가장자리, 매설물, 작업자 통로, 장비 이동방향, 회전반경, 유도자 위치와 출입통제선을 표시하세요.</x:v>
      </x:c>
      <x:c r="E33" s="76" t="str">
        <x:v>[운행경로·작업구역 스케치]
굴착면, 가장자리, 매설물, 작업자 통로, 장비 이동방향, 회전반경, 유도자 위치와 출입통제선을 표시하세요.</x:v>
      </x:c>
      <x:c r="F33" s="76" t="str">
        <x:v>[운행경로·작업구역 스케치]
굴착면, 가장자리, 매설물, 작업자 통로, 장비 이동방향, 회전반경, 유도자 위치와 출입통제선을 표시하세요.</x:v>
      </x:c>
      <x:c r="G33" s="76" t="str">
        <x:v>[운행경로·작업구역 스케치]
굴착면, 가장자리, 매설물, 작업자 통로, 장비 이동방향, 회전반경, 유도자 위치와 출입통제선을 표시하세요.</x:v>
      </x:c>
      <x:c r="H33" s="77" t="str">
        <x:v>[운행경로·작업구역 스케치]
굴착면, 가장자리, 매설물, 작업자 통로, 장비 이동방향, 회전반경, 유도자 위치와 출입통제선을 표시하세요.</x:v>
      </x:c>
    </x:row>
    <x:row r="34">
      <x:c r="A34" s="75" t="str">
        <x:v>[운행경로·작업구역 스케치]
굴착면, 가장자리, 매설물, 작업자 통로, 장비 이동방향, 회전반경, 유도자 위치와 출입통제선을 표시하세요.</x:v>
      </x:c>
      <x:c r="B34" s="76" t="str">
        <x:v>[운행경로·작업구역 스케치]
굴착면, 가장자리, 매설물, 작업자 통로, 장비 이동방향, 회전반경, 유도자 위치와 출입통제선을 표시하세요.</x:v>
      </x:c>
      <x:c r="C34" s="76" t="str">
        <x:v>[운행경로·작업구역 스케치]
굴착면, 가장자리, 매설물, 작업자 통로, 장비 이동방향, 회전반경, 유도자 위치와 출입통제선을 표시하세요.</x:v>
      </x:c>
      <x:c r="D34" s="76" t="str">
        <x:v>[운행경로·작업구역 스케치]
굴착면, 가장자리, 매설물, 작업자 통로, 장비 이동방향, 회전반경, 유도자 위치와 출입통제선을 표시하세요.</x:v>
      </x:c>
      <x:c r="E34" s="76" t="str">
        <x:v>[운행경로·작업구역 스케치]
굴착면, 가장자리, 매설물, 작업자 통로, 장비 이동방향, 회전반경, 유도자 위치와 출입통제선을 표시하세요.</x:v>
      </x:c>
      <x:c r="F34" s="76" t="str">
        <x:v>[운행경로·작업구역 스케치]
굴착면, 가장자리, 매설물, 작업자 통로, 장비 이동방향, 회전반경, 유도자 위치와 출입통제선을 표시하세요.</x:v>
      </x:c>
      <x:c r="G34" s="76" t="str">
        <x:v>[운행경로·작업구역 스케치]
굴착면, 가장자리, 매설물, 작업자 통로, 장비 이동방향, 회전반경, 유도자 위치와 출입통제선을 표시하세요.</x:v>
      </x:c>
      <x:c r="H34" s="77" t="str">
        <x:v>[운행경로·작업구역 스케치]
굴착면, 가장자리, 매설물, 작업자 통로, 장비 이동방향, 회전반경, 유도자 위치와 출입통제선을 표시하세요.</x:v>
      </x:c>
    </x:row>
    <x:row r="35">
      <x:c r="A35" s="75" t="str">
        <x:v>[운행경로·작업구역 스케치]
굴착면, 가장자리, 매설물, 작업자 통로, 장비 이동방향, 회전반경, 유도자 위치와 출입통제선을 표시하세요.</x:v>
      </x:c>
      <x:c r="B35" s="76" t="str">
        <x:v>[운행경로·작업구역 스케치]
굴착면, 가장자리, 매설물, 작업자 통로, 장비 이동방향, 회전반경, 유도자 위치와 출입통제선을 표시하세요.</x:v>
      </x:c>
      <x:c r="C35" s="76" t="str">
        <x:v>[운행경로·작업구역 스케치]
굴착면, 가장자리, 매설물, 작업자 통로, 장비 이동방향, 회전반경, 유도자 위치와 출입통제선을 표시하세요.</x:v>
      </x:c>
      <x:c r="D35" s="76" t="str">
        <x:v>[운행경로·작업구역 스케치]
굴착면, 가장자리, 매설물, 작업자 통로, 장비 이동방향, 회전반경, 유도자 위치와 출입통제선을 표시하세요.</x:v>
      </x:c>
      <x:c r="E35" s="76" t="str">
        <x:v>[운행경로·작업구역 스케치]
굴착면, 가장자리, 매설물, 작업자 통로, 장비 이동방향, 회전반경, 유도자 위치와 출입통제선을 표시하세요.</x:v>
      </x:c>
      <x:c r="F35" s="76" t="str">
        <x:v>[운행경로·작업구역 스케치]
굴착면, 가장자리, 매설물, 작업자 통로, 장비 이동방향, 회전반경, 유도자 위치와 출입통제선을 표시하세요.</x:v>
      </x:c>
      <x:c r="G35" s="76" t="str">
        <x:v>[운행경로·작업구역 스케치]
굴착면, 가장자리, 매설물, 작업자 통로, 장비 이동방향, 회전반경, 유도자 위치와 출입통제선을 표시하세요.</x:v>
      </x:c>
      <x:c r="H35" s="77" t="str">
        <x:v>[운행경로·작업구역 스케치]
굴착면, 가장자리, 매설물, 작업자 통로, 장비 이동방향, 회전반경, 유도자 위치와 출입통제선을 표시하세요.</x:v>
      </x:c>
    </x:row>
    <x:row r="36">
      <x:c r="A36" s="75" t="str">
        <x:v>[운행경로·작업구역 스케치]
굴착면, 가장자리, 매설물, 작업자 통로, 장비 이동방향, 회전반경, 유도자 위치와 출입통제선을 표시하세요.</x:v>
      </x:c>
      <x:c r="B36" s="76" t="str">
        <x:v>[운행경로·작업구역 스케치]
굴착면, 가장자리, 매설물, 작업자 통로, 장비 이동방향, 회전반경, 유도자 위치와 출입통제선을 표시하세요.</x:v>
      </x:c>
      <x:c r="C36" s="76" t="str">
        <x:v>[운행경로·작업구역 스케치]
굴착면, 가장자리, 매설물, 작업자 통로, 장비 이동방향, 회전반경, 유도자 위치와 출입통제선을 표시하세요.</x:v>
      </x:c>
      <x:c r="D36" s="76" t="str">
        <x:v>[운행경로·작업구역 스케치]
굴착면, 가장자리, 매설물, 작업자 통로, 장비 이동방향, 회전반경, 유도자 위치와 출입통제선을 표시하세요.</x:v>
      </x:c>
      <x:c r="E36" s="76" t="str">
        <x:v>[운행경로·작업구역 스케치]
굴착면, 가장자리, 매설물, 작업자 통로, 장비 이동방향, 회전반경, 유도자 위치와 출입통제선을 표시하세요.</x:v>
      </x:c>
      <x:c r="F36" s="76" t="str">
        <x:v>[운행경로·작업구역 스케치]
굴착면, 가장자리, 매설물, 작업자 통로, 장비 이동방향, 회전반경, 유도자 위치와 출입통제선을 표시하세요.</x:v>
      </x:c>
      <x:c r="G36" s="76" t="str">
        <x:v>[운행경로·작업구역 스케치]
굴착면, 가장자리, 매설물, 작업자 통로, 장비 이동방향, 회전반경, 유도자 위치와 출입통제선을 표시하세요.</x:v>
      </x:c>
      <x:c r="H36" s="77" t="str">
        <x:v>[운행경로·작업구역 스케치]
굴착면, 가장자리, 매설물, 작업자 통로, 장비 이동방향, 회전반경, 유도자 위치와 출입통제선을 표시하세요.</x:v>
      </x:c>
    </x:row>
    <x:row r="37">
      <x:c r="A37" s="75" t="str">
        <x:v>[운행경로·작업구역 스케치]
굴착면, 가장자리, 매설물, 작업자 통로, 장비 이동방향, 회전반경, 유도자 위치와 출입통제선을 표시하세요.</x:v>
      </x:c>
      <x:c r="B37" s="76" t="str">
        <x:v>[운행경로·작업구역 스케치]
굴착면, 가장자리, 매설물, 작업자 통로, 장비 이동방향, 회전반경, 유도자 위치와 출입통제선을 표시하세요.</x:v>
      </x:c>
      <x:c r="C37" s="76" t="str">
        <x:v>[운행경로·작업구역 스케치]
굴착면, 가장자리, 매설물, 작업자 통로, 장비 이동방향, 회전반경, 유도자 위치와 출입통제선을 표시하세요.</x:v>
      </x:c>
      <x:c r="D37" s="76" t="str">
        <x:v>[운행경로·작업구역 스케치]
굴착면, 가장자리, 매설물, 작업자 통로, 장비 이동방향, 회전반경, 유도자 위치와 출입통제선을 표시하세요.</x:v>
      </x:c>
      <x:c r="E37" s="76" t="str">
        <x:v>[운행경로·작업구역 스케치]
굴착면, 가장자리, 매설물, 작업자 통로, 장비 이동방향, 회전반경, 유도자 위치와 출입통제선을 표시하세요.</x:v>
      </x:c>
      <x:c r="F37" s="76" t="str">
        <x:v>[운행경로·작업구역 스케치]
굴착면, 가장자리, 매설물, 작업자 통로, 장비 이동방향, 회전반경, 유도자 위치와 출입통제선을 표시하세요.</x:v>
      </x:c>
      <x:c r="G37" s="76" t="str">
        <x:v>[운행경로·작업구역 스케치]
굴착면, 가장자리, 매설물, 작업자 통로, 장비 이동방향, 회전반경, 유도자 위치와 출입통제선을 표시하세요.</x:v>
      </x:c>
      <x:c r="H37" s="77" t="str">
        <x:v>[운행경로·작업구역 스케치]
굴착면, 가장자리, 매설물, 작업자 통로, 장비 이동방향, 회전반경, 유도자 위치와 출입통제선을 표시하세요.</x:v>
      </x:c>
    </x:row>
    <x:row r="38">
      <x:c r="A38" s="78" t="str">
        <x:v>[운행경로·작업구역 스케치]
굴착면, 가장자리, 매설물, 작업자 통로, 장비 이동방향, 회전반경, 유도자 위치와 출입통제선을 표시하세요.</x:v>
      </x:c>
      <x:c r="B38" s="79" t="str">
        <x:v>[운행경로·작업구역 스케치]
굴착면, 가장자리, 매설물, 작업자 통로, 장비 이동방향, 회전반경, 유도자 위치와 출입통제선을 표시하세요.</x:v>
      </x:c>
      <x:c r="C38" s="79" t="str">
        <x:v>[운행경로·작업구역 스케치]
굴착면, 가장자리, 매설물, 작업자 통로, 장비 이동방향, 회전반경, 유도자 위치와 출입통제선을 표시하세요.</x:v>
      </x:c>
      <x:c r="D38" s="79" t="str">
        <x:v>[운행경로·작업구역 스케치]
굴착면, 가장자리, 매설물, 작업자 통로, 장비 이동방향, 회전반경, 유도자 위치와 출입통제선을 표시하세요.</x:v>
      </x:c>
      <x:c r="E38" s="79" t="str">
        <x:v>[운행경로·작업구역 스케치]
굴착면, 가장자리, 매설물, 작업자 통로, 장비 이동방향, 회전반경, 유도자 위치와 출입통제선을 표시하세요.</x:v>
      </x:c>
      <x:c r="F38" s="79" t="str">
        <x:v>[운행경로·작업구역 스케치]
굴착면, 가장자리, 매설물, 작업자 통로, 장비 이동방향, 회전반경, 유도자 위치와 출입통제선을 표시하세요.</x:v>
      </x:c>
      <x:c r="G38" s="79" t="str">
        <x:v>[운행경로·작업구역 스케치]
굴착면, 가장자리, 매설물, 작업자 통로, 장비 이동방향, 회전반경, 유도자 위치와 출입통제선을 표시하세요.</x:v>
      </x:c>
      <x:c r="H38" s="80" t="str">
        <x:v>[운행경로·작업구역 스케치]
굴착면, 가장자리, 매설물, 작업자 통로, 장비 이동방향, 회전반경, 유도자 위치와 출입통제선을 표시하세요.</x:v>
      </x:c>
    </x:row>
    <x:row r="40" ht="24" customHeight="1">
      <x:c r="A40" s="43" t="str">
        <x:v>5. 작업방법 — 별표 4 필수</x:v>
      </x:c>
      <x:c r="B40" s="43" t="str">
        <x:v>5. 작업방법 — 별표 4 필수</x:v>
      </x:c>
      <x:c r="C40" s="43" t="str">
        <x:v>5. 작업방법 — 별표 4 필수</x:v>
      </x:c>
      <x:c r="D40" s="43" t="str">
        <x:v>5. 작업방법 — 별표 4 필수</x:v>
      </x:c>
      <x:c r="E40" s="43" t="str">
        <x:v>5. 작업방법 — 별표 4 필수</x:v>
      </x:c>
      <x:c r="F40" s="43" t="str">
        <x:v>5. 작업방법 — 별표 4 필수</x:v>
      </x:c>
      <x:c r="G40" s="43" t="str">
        <x:v>5. 작업방법 — 별표 4 필수</x:v>
      </x:c>
      <x:c r="H40" s="43" t="str">
        <x:v>5. 작업방법 — 별표 4 필수</x:v>
      </x:c>
    </x:row>
    <x:row r="41">
      <x:c r="A41" s="12" t="str">
        <x:v>순서</x:v>
      </x:c>
      <x:c r="B41" s="12" t="str">
        <x:v>작업단계</x:v>
      </x:c>
      <x:c r="C41" s="12" t="str">
        <x:v>장비 동작·방법</x:v>
      </x:c>
      <x:c r="D41" s="12" t="str">
        <x:v>근로자 위치</x:v>
      </x:c>
      <x:c r="E41" s="12" t="str">
        <x:v>위험요인</x:v>
      </x:c>
      <x:c r="F41" s="12" t="str">
        <x:v>안전조치</x:v>
      </x:c>
      <x:c r="G41" s="12" t="str">
        <x:v>담당</x:v>
      </x:c>
      <x:c r="H41" s="12" t="str">
        <x:v>중지·변경 기준</x:v>
      </x:c>
    </x:row>
    <x:row r="42">
      <x:c r="A42" s="17" t="n">
        <x:v>1</x:v>
      </x:c>
      <x:c r="B42" s="19" t="str">
        <x:v>작업 전 배치</x:v>
      </x:c>
      <x:c r="C42" s="19" t="str"/>
      <x:c r="D42" s="19" t="str"/>
      <x:c r="E42" s="19" t="str"/>
      <x:c r="F42" s="19" t="str"/>
      <x:c r="G42" s="19" t="str"/>
      <x:c r="H42" s="19" t="str"/>
    </x:row>
    <x:row r="43">
      <x:c r="A43" s="17" t="n">
        <x:v>2</x:v>
      </x:c>
      <x:c r="B43" s="19" t="str">
        <x:v>장비 진입</x:v>
      </x:c>
      <x:c r="C43" s="19" t="str"/>
      <x:c r="D43" s="19" t="str"/>
      <x:c r="E43" s="19" t="str"/>
      <x:c r="F43" s="19" t="str"/>
      <x:c r="G43" s="19" t="str"/>
      <x:c r="H43" s="19" t="str"/>
    </x:row>
    <x:row r="44">
      <x:c r="A44" s="17" t="n">
        <x:v>3</x:v>
      </x:c>
      <x:c r="B44" s="19" t="str">
        <x:v>굴착·파쇄</x:v>
      </x:c>
      <x:c r="C44" s="19" t="str"/>
      <x:c r="D44" s="19" t="str"/>
      <x:c r="E44" s="19" t="str"/>
      <x:c r="F44" s="19" t="str"/>
      <x:c r="G44" s="19" t="str"/>
      <x:c r="H44" s="19" t="str"/>
    </x:row>
    <x:row r="45">
      <x:c r="A45" s="17" t="n">
        <x:v>4</x:v>
      </x:c>
      <x:c r="B45" s="19" t="str">
        <x:v>선회·상차</x:v>
      </x:c>
      <x:c r="C45" s="19" t="str"/>
      <x:c r="D45" s="19" t="str"/>
      <x:c r="E45" s="19" t="str"/>
      <x:c r="F45" s="19" t="str"/>
      <x:c r="G45" s="19" t="str"/>
      <x:c r="H45" s="19" t="str"/>
    </x:row>
    <x:row r="46">
      <x:c r="A46" s="17" t="n">
        <x:v>5</x:v>
      </x:c>
      <x:c r="B46" s="19" t="str">
        <x:v>토사 정리</x:v>
      </x:c>
      <x:c r="C46" s="19" t="str"/>
      <x:c r="D46" s="19" t="str"/>
      <x:c r="E46" s="19" t="str"/>
      <x:c r="F46" s="19" t="str"/>
      <x:c r="G46" s="19" t="str"/>
      <x:c r="H46" s="19" t="str"/>
    </x:row>
    <x:row r="47">
      <x:c r="A47" s="17" t="n">
        <x:v>6</x:v>
      </x:c>
      <x:c r="B47" s="19" t="str">
        <x:v>부착장치 교체</x:v>
      </x:c>
      <x:c r="C47" s="19" t="str"/>
      <x:c r="D47" s="19" t="str"/>
      <x:c r="E47" s="19" t="str"/>
      <x:c r="F47" s="19" t="str"/>
      <x:c r="G47" s="19" t="str"/>
      <x:c r="H47" s="19" t="str"/>
    </x:row>
    <x:row r="48">
      <x:c r="A48" s="17" t="n">
        <x:v>7</x:v>
      </x:c>
      <x:c r="B48" s="19" t="str">
        <x:v>이동·주차</x:v>
      </x:c>
      <x:c r="C48" s="19" t="str"/>
      <x:c r="D48" s="19" t="str"/>
      <x:c r="E48" s="19" t="str"/>
      <x:c r="F48" s="19" t="str"/>
      <x:c r="G48" s="19" t="str"/>
      <x:c r="H48" s="19" t="str"/>
    </x:row>
    <x:row r="49">
      <x:c r="A49" s="17" t="n">
        <x:v>8</x:v>
      </x:c>
      <x:c r="B49" s="19" t="str">
        <x:v>작업 종료</x:v>
      </x:c>
      <x:c r="C49" s="19" t="str"/>
      <x:c r="D49" s="19" t="str"/>
      <x:c r="E49" s="19" t="str"/>
      <x:c r="F49" s="19" t="str"/>
      <x:c r="G49" s="19" t="str"/>
      <x:c r="H49" s="19" t="str"/>
    </x:row>
    <x:row r="51" ht="24" customHeight="1">
      <x:c r="A51" s="43" t="str">
        <x:v>6. 관계 근로자 알림·변경관리</x:v>
      </x:c>
      <x:c r="B51" s="43" t="str">
        <x:v>6. 관계 근로자 알림·변경관리</x:v>
      </x:c>
      <x:c r="C51" s="43" t="str">
        <x:v>6. 관계 근로자 알림·변경관리</x:v>
      </x:c>
      <x:c r="D51" s="43" t="str">
        <x:v>6. 관계 근로자 알림·변경관리</x:v>
      </x:c>
      <x:c r="E51" s="43" t="str">
        <x:v>6. 관계 근로자 알림·변경관리</x:v>
      </x:c>
      <x:c r="F51" s="43" t="str">
        <x:v>6. 관계 근로자 알림·변경관리</x:v>
      </x:c>
      <x:c r="G51" s="43" t="str">
        <x:v>6. 관계 근로자 알림·변경관리</x:v>
      </x:c>
      <x:c r="H51" s="43" t="str">
        <x:v>6. 관계 근로자 알림·변경관리</x:v>
      </x:c>
    </x:row>
    <x:row r="52">
      <x:c r="A52" s="44" t="str">
        <x:v>알린 내용</x:v>
      </x:c>
      <x:c r="B52" s="81" t="str">
        <x:v>종류·성능 / 경로 / 방법 / 통제선 / 신호 / 중지기준</x:v>
      </x:c>
      <x:c r="C52" s="19" t="str"/>
      <x:c r="D52" s="19" t="str"/>
      <x:c r="E52" s="19" t="str"/>
      <x:c r="F52" s="19" t="str"/>
      <x:c r="G52" s="19" t="str"/>
      <x:c r="H52" s="19" t="str"/>
    </x:row>
    <x:row r="53">
      <x:c r="A53" s="44" t="str">
        <x:v>알림 방법</x:v>
      </x:c>
      <x:c r="B53" s="19" t="str"/>
      <x:c r="C53" s="19" t="str">
        <x:v>알림 일시</x:v>
      </x:c>
      <x:c r="D53" s="19" t="str"/>
      <x:c r="E53" s="19" t="str">
        <x:v>참석·수령 확인</x:v>
      </x:c>
      <x:c r="F53" s="19" t="str"/>
      <x:c r="G53" s="19" t="str"/>
      <x:c r="H53" s="19" t="str"/>
    </x:row>
    <x:row r="54">
      <x:c r="A54" s="44" t="str">
        <x:v>재작성·재검토 조건</x:v>
      </x:c>
      <x:c r="B54" s="81" t="str">
        <x:v>장비·부착장치·경로·지반·날씨·인원·혼재작업·매설물 조건 변경</x:v>
      </x:c>
      <x:c r="C54" s="19" t="str"/>
      <x:c r="D54" s="19" t="str"/>
      <x:c r="E54" s="19" t="str"/>
      <x:c r="F54" s="19" t="str"/>
      <x:c r="G54" s="19" t="str"/>
      <x:c r="H54" s="19" t="str"/>
    </x:row>
    <x:row r="55">
      <x:c r="A55" s="44" t="str">
        <x:v>특이사항</x:v>
      </x:c>
      <x:c r="B55" s="19" t="str"/>
      <x:c r="C55" s="19" t="str"/>
      <x:c r="D55" s="19" t="str"/>
      <x:c r="E55" s="19" t="str"/>
      <x:c r="F55" s="19" t="str"/>
      <x:c r="G55" s="19" t="str"/>
      <x:c r="H55" s="19" t="str"/>
    </x:row>
  </x:sheetData>
  <x:mergeCells>
    <x:mergeCell ref="A1:H1"/>
    <x:mergeCell ref="A2:H3"/>
    <x:mergeCell ref="A5:H5"/>
    <x:mergeCell ref="A11:H11"/>
    <x:mergeCell ref="A20:H20"/>
    <x:mergeCell ref="A25:H25"/>
    <x:mergeCell ref="A32:H38"/>
    <x:mergeCell ref="A40:H40"/>
    <x:mergeCell ref="A51:H51"/>
  </x:mergeCells>
  <x:dataValidations count="3">
    <x:dataValidation type="list" sqref="B9">
      <x:formula1>"예,아니오"</x:formula1>
    </x:dataValidation>
    <x:dataValidation type="list" sqref="D9:F9">
      <x:formula1>"예,아니오,해당없음"</x:formula1>
    </x:dataValidation>
    <x:dataValidation type="list" sqref="H13:H18">
      <x:formula1>"적합,부적합,해당없음,미확인"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5" hidden="0" customWidth="1"/>
    <x:col min="3" max="3" width="58" hidden="0" customWidth="1"/>
    <x:col min="4" max="4" width="14" hidden="0" customWidth="1"/>
    <x:col min="5" max="5" width="28" hidden="0" customWidth="1"/>
    <x:col min="6" max="6" width="15" hidden="0" customWidth="1"/>
    <x:col min="7" max="7" width="20" hidden="0" customWidth="1"/>
  </x:cols>
  <x:sheetData>
    <x:row r="1" ht="36" customHeight="1">
      <x:c r="A1" s="37" t="str">
        <x:v>굴착기 작업 전 점검</x:v>
      </x:c>
      <x:c r="B1" s="37" t="str">
        <x:v>굴착기 작업 전 점검</x:v>
      </x:c>
      <x:c r="C1" s="37" t="str">
        <x:v>굴착기 작업 전 점검</x:v>
      </x:c>
      <x:c r="D1" s="37" t="str">
        <x:v>굴착기 작업 전 점검</x:v>
      </x:c>
      <x:c r="E1" s="37" t="str">
        <x:v>굴착기 작업 전 점검</x:v>
      </x:c>
      <x:c r="F1" s="37" t="str">
        <x:v>굴착기 작업 전 점검</x:v>
      </x:c>
      <x:c r="G1" s="37" t="str">
        <x:v>굴착기 작업 전 점검</x:v>
      </x:c>
    </x:row>
    <x:row r="2">
      <x:c r="A2" s="40" t="str">
        <x:v>미확인·부적합 항목은 작업을 시작하기 전에 확인하거나 개선하세요. 조문에 직접 근거한 항목과 현장 운용을 위한 권장항목을 구분했습니다.</x:v>
      </x:c>
      <x:c r="B2" s="40" t="str">
        <x:v>미확인·부적합 항목은 작업을 시작하기 전에 확인하거나 개선하세요. 조문에 직접 근거한 항목과 현장 운용을 위한 권장항목을 구분했습니다.</x:v>
      </x:c>
      <x:c r="C2" s="40" t="str">
        <x:v>미확인·부적합 항목은 작업을 시작하기 전에 확인하거나 개선하세요. 조문에 직접 근거한 항목과 현장 운용을 위한 권장항목을 구분했습니다.</x:v>
      </x:c>
      <x:c r="D2" s="40" t="str">
        <x:v>미확인·부적합 항목은 작업을 시작하기 전에 확인하거나 개선하세요. 조문에 직접 근거한 항목과 현장 운용을 위한 권장항목을 구분했습니다.</x:v>
      </x:c>
      <x:c r="E2" s="40" t="str">
        <x:v>미확인·부적합 항목은 작업을 시작하기 전에 확인하거나 개선하세요. 조문에 직접 근거한 항목과 현장 운용을 위한 권장항목을 구분했습니다.</x:v>
      </x:c>
      <x:c r="F2" s="40" t="str">
        <x:v>미확인·부적합 항목은 작업을 시작하기 전에 확인하거나 개선하세요. 조문에 직접 근거한 항목과 현장 운용을 위한 권장항목을 구분했습니다.</x:v>
      </x:c>
      <x:c r="G2" s="40" t="str">
        <x:v>미확인·부적합 항목은 작업을 시작하기 전에 확인하거나 개선하세요. 조문에 직접 근거한 항목과 현장 운용을 위한 권장항목을 구분했습니다.</x:v>
      </x:c>
    </x:row>
    <x:row r="3">
      <x:c r="A3" s="40" t="str">
        <x:v>미확인·부적합 항목은 작업을 시작하기 전에 확인하거나 개선하세요. 조문에 직접 근거한 항목과 현장 운용을 위한 권장항목을 구분했습니다.</x:v>
      </x:c>
      <x:c r="B3" s="40" t="str">
        <x:v>미확인·부적합 항목은 작업을 시작하기 전에 확인하거나 개선하세요. 조문에 직접 근거한 항목과 현장 운용을 위한 권장항목을 구분했습니다.</x:v>
      </x:c>
      <x:c r="C3" s="40" t="str">
        <x:v>미확인·부적합 항목은 작업을 시작하기 전에 확인하거나 개선하세요. 조문에 직접 근거한 항목과 현장 운용을 위한 권장항목을 구분했습니다.</x:v>
      </x:c>
      <x:c r="D3" s="40" t="str">
        <x:v>미확인·부적합 항목은 작업을 시작하기 전에 확인하거나 개선하세요. 조문에 직접 근거한 항목과 현장 운용을 위한 권장항목을 구분했습니다.</x:v>
      </x:c>
      <x:c r="E3" s="40" t="str">
        <x:v>미확인·부적합 항목은 작업을 시작하기 전에 확인하거나 개선하세요. 조문에 직접 근거한 항목과 현장 운용을 위한 권장항목을 구분했습니다.</x:v>
      </x:c>
      <x:c r="F3" s="40" t="str">
        <x:v>미확인·부적합 항목은 작업을 시작하기 전에 확인하거나 개선하세요. 조문에 직접 근거한 항목과 현장 운용을 위한 권장항목을 구분했습니다.</x:v>
      </x:c>
      <x:c r="G3" s="40" t="str">
        <x:v>미확인·부적합 항목은 작업을 시작하기 전에 확인하거나 개선하세요. 조문에 직접 근거한 항목과 현장 운용을 위한 권장항목을 구분했습니다.</x:v>
      </x:c>
    </x:row>
    <x:row r="5">
      <x:c r="A5" s="12" t="str">
        <x:v>번호</x:v>
      </x:c>
      <x:c r="B5" s="12" t="str">
        <x:v>구분</x:v>
      </x:c>
      <x:c r="C5" s="12" t="str">
        <x:v>점검항목</x:v>
      </x:c>
      <x:c r="D5" s="12" t="str">
        <x:v>결과</x:v>
      </x:c>
      <x:c r="E5" s="12" t="str">
        <x:v>확인·근거</x:v>
      </x:c>
      <x:c r="F5" s="12" t="str">
        <x:v>담당</x:v>
      </x:c>
      <x:c r="G5" s="12" t="str">
        <x:v>조치 필요</x:v>
      </x:c>
    </x:row>
    <x:row r="6">
      <x:c r="A6" s="17" t="n">
        <x:v>1</x:v>
      </x:c>
      <x:c r="B6" s="17" t="str">
        <x:v>법정</x:v>
      </x:c>
      <x:c r="C6" s="17" t="str">
        <x:v>작업장소의 지형·지반상태를 조사했고 기록이 남아 있는가?</x:v>
      </x:c>
      <x:c r="D6" s="19" t="str">
        <x:v>미확인</x:v>
      </x:c>
      <x:c r="E6" s="19" t="str"/>
      <x:c r="F6" s="19" t="str"/>
      <x:c r="G6" s="17" t="str">
        <x:f>IF(D6="부적합","작업중지·개선",IF(D6="미확인","확인필요",""))</x:f>
        <x:v>확인필요</x:v>
      </x:c>
    </x:row>
    <x:row r="7">
      <x:c r="A7" s="17" t="n">
        <x:v>2</x:v>
      </x:c>
      <x:c r="B7" s="17" t="str">
        <x:v>법정</x:v>
      </x:c>
      <x:c r="C7" s="17" t="str">
        <x:v>굴착기 종류·성능, 운행경로, 작업방법이 계획서에 적혀 있는가?</x:v>
      </x:c>
      <x:c r="D7" s="19" t="str">
        <x:v>미확인</x:v>
      </x:c>
      <x:c r="E7" s="19" t="str"/>
      <x:c r="F7" s="19" t="str"/>
      <x:c r="G7" s="17" t="str">
        <x:f>IF(D7="부적합","작업중지·개선",IF(D7="미확인","확인필요",""))</x:f>
        <x:v>확인필요</x:v>
      </x:c>
    </x:row>
    <x:row r="8">
      <x:c r="A8" s="17" t="n">
        <x:v>3</x:v>
      </x:c>
      <x:c r="B8" s="17" t="str">
        <x:v>법정</x:v>
      </x:c>
      <x:c r="C8" s="17" t="str">
        <x:v>작업계획 내용을 관계 근로자에게 알렸는가?</x:v>
      </x:c>
      <x:c r="D8" s="19" t="str">
        <x:v>미확인</x:v>
      </x:c>
      <x:c r="E8" s="19" t="str"/>
      <x:c r="F8" s="19" t="str"/>
      <x:c r="G8" s="17" t="str">
        <x:f>IF(D8="부적합","작업중지·개선",IF(D8="미확인","확인필요",""))</x:f>
        <x:v>확인필요</x:v>
      </x:c>
    </x:row>
    <x:row r="9">
      <x:c r="A9" s="17" t="n">
        <x:v>4</x:v>
      </x:c>
      <x:c r="B9" s="17" t="str">
        <x:v>조건부 법정</x:v>
      </x:c>
      <x:c r="C9" s="17" t="str">
        <x:v>굴착면 높이 2m 이상이면 별표 4 제6호 계획과 작업지휘자를 반영했는가?</x:v>
      </x:c>
      <x:c r="D9" s="19" t="str">
        <x:v>미확인</x:v>
      </x:c>
      <x:c r="E9" s="19" t="str"/>
      <x:c r="F9" s="19" t="str"/>
      <x:c r="G9" s="17" t="str">
        <x:f>IF(D9="부적합","작업중지·개선",IF(D9="미확인","확인필요",""))</x:f>
        <x:v>확인필요</x:v>
      </x:c>
    </x:row>
    <x:row r="10">
      <x:c r="A10" s="17" t="n">
        <x:v>5</x:v>
      </x:c>
      <x:c r="B10" s="17" t="str">
        <x:v>법정</x:v>
      </x:c>
      <x:c r="C10" s="17" t="str">
        <x:v>좌·우·후방 시야 확보 장치가 설치돼 있고 정상 작동하는가?</x:v>
      </x:c>
      <x:c r="D10" s="19" t="str">
        <x:v>미확인</x:v>
      </x:c>
      <x:c r="E10" s="19" t="str"/>
      <x:c r="F10" s="19" t="str"/>
      <x:c r="G10" s="17" t="str">
        <x:f>IF(D10="부적합","작업중지·개선",IF(D10="미확인","확인필요",""))</x:f>
        <x:v>확인필요</x:v>
      </x:c>
    </x:row>
    <x:row r="11">
      <x:c r="A11" s="17" t="n">
        <x:v>6</x:v>
      </x:c>
      <x:c r="B11" s="17" t="str">
        <x:v>법정</x:v>
      </x:c>
      <x:c r="C11" s="17" t="str">
        <x:v>운전원이 좌석안전띠를 착용했는가?</x:v>
      </x:c>
      <x:c r="D11" s="19" t="str">
        <x:v>미확인</x:v>
      </x:c>
      <x:c r="E11" s="19" t="str"/>
      <x:c r="F11" s="19" t="str"/>
      <x:c r="G11" s="17" t="str">
        <x:f>IF(D11="부적합","작업중지·개선",IF(D11="미확인","확인필요",""))</x:f>
        <x:v>확인필요</x:v>
      </x:c>
    </x:row>
    <x:row r="12">
      <x:c r="A12" s="17" t="n">
        <x:v>7</x:v>
      </x:c>
      <x:c r="B12" s="17" t="str">
        <x:v>법정</x:v>
      </x:c>
      <x:c r="C12" s="17" t="str">
        <x:v>퀵커플러 사용 시 안전핀 등 잠금장치를 체결하고 확인했는가?</x:v>
      </x:c>
      <x:c r="D12" s="19" t="str">
        <x:v>미확인</x:v>
      </x:c>
      <x:c r="E12" s="19" t="str"/>
      <x:c r="F12" s="19" t="str"/>
      <x:c r="G12" s="17" t="str">
        <x:f>IF(D12="부적합","작업중지·개선",IF(D12="미확인","확인필요",""))</x:f>
        <x:v>확인필요</x:v>
      </x:c>
    </x:row>
    <x:row r="13">
      <x:c r="A13" s="17" t="n">
        <x:v>8</x:v>
      </x:c>
      <x:c r="B13" s="17" t="str">
        <x:v>법정</x:v>
      </x:c>
      <x:c r="C13" s="17" t="str">
        <x:v>전도·전락 우려 구간에 유도자를 배치하고 노폭·가장자리·지반을 확보했는가?</x:v>
      </x:c>
      <x:c r="D13" s="19" t="str">
        <x:v>미확인</x:v>
      </x:c>
      <x:c r="E13" s="19" t="str"/>
      <x:c r="F13" s="19" t="str"/>
      <x:c r="G13" s="17" t="str">
        <x:f>IF(D13="부적합","작업중지·개선",IF(D13="미확인","확인필요",""))</x:f>
        <x:v>확인필요</x:v>
      </x:c>
    </x:row>
    <x:row r="14">
      <x:c r="A14" s="17" t="n">
        <x:v>9</x:v>
      </x:c>
      <x:c r="B14" s="17" t="str">
        <x:v>법정</x:v>
      </x:c>
      <x:c r="C14" s="17" t="str">
        <x:v>장비와 근로자가 접촉할 수 있는 장소의 출입을 막거나 유도자를 배치했는가?</x:v>
      </x:c>
      <x:c r="D14" s="19" t="str">
        <x:v>미확인</x:v>
      </x:c>
      <x:c r="E14" s="19" t="str"/>
      <x:c r="F14" s="19" t="str"/>
      <x:c r="G14" s="17" t="str">
        <x:f>IF(D14="부적합","작업중지·개선",IF(D14="미확인","확인필요",""))</x:f>
        <x:v>확인필요</x:v>
      </x:c>
    </x:row>
    <x:row r="15">
      <x:c r="A15" s="17" t="n">
        <x:v>10</x:v>
      </x:c>
      <x:c r="B15" s="17" t="str">
        <x:v>법정</x:v>
      </x:c>
      <x:c r="C15" s="17" t="str">
        <x:v>후진 방향이 작업자 작업구역을 향하거나 내려갈 우려가 있으면 유도자를 배치했는가?</x:v>
      </x:c>
      <x:c r="D15" s="19" t="str">
        <x:v>미확인</x:v>
      </x:c>
      <x:c r="E15" s="19" t="str"/>
      <x:c r="F15" s="19" t="str"/>
      <x:c r="G15" s="17" t="str">
        <x:f>IF(D15="부적합","작업중지·개선",IF(D15="미확인","확인필요",""))</x:f>
        <x:v>확인필요</x:v>
      </x:c>
    </x:row>
    <x:row r="16">
      <x:c r="A16" s="17" t="n">
        <x:v>11</x:v>
      </x:c>
      <x:c r="B16" s="17" t="str">
        <x:v>법정</x:v>
      </x:c>
      <x:c r="C16" s="17" t="str">
        <x:v>굴착 위치 주변의 뜬돌·균열과 용수·지하수·동결 상태를 확인했는가?</x:v>
      </x:c>
      <x:c r="D16" s="19" t="str">
        <x:v>미확인</x:v>
      </x:c>
      <x:c r="E16" s="19" t="str"/>
      <x:c r="F16" s="19" t="str"/>
      <x:c r="G16" s="17" t="str">
        <x:f>IF(D16="부적합","작업중지·개선",IF(D16="미확인","확인필요",""))</x:f>
        <x:v>확인필요</x:v>
      </x:c>
    </x:row>
    <x:row r="17">
      <x:c r="A17" s="17" t="n">
        <x:v>12</x:v>
      </x:c>
      <x:c r="B17" s="17" t="str">
        <x:v>법정</x:v>
      </x:c>
      <x:c r="C17" s="17" t="str">
        <x:v>매설 가스관·전선 등이 손상될 위험이 있으면 기계굴착을 중지했는가?</x:v>
      </x:c>
      <x:c r="D17" s="19" t="str">
        <x:v>미확인</x:v>
      </x:c>
      <x:c r="E17" s="19" t="str"/>
      <x:c r="F17" s="19" t="str"/>
      <x:c r="G17" s="17" t="str">
        <x:f>IF(D17="부적합","작업중지·개선",IF(D17="미확인","확인필요",""))</x:f>
        <x:v>확인필요</x:v>
      </x:c>
    </x:row>
    <x:row r="18">
      <x:c r="A18" s="17" t="n">
        <x:v>13</x:v>
      </x:c>
      <x:c r="B18" s="17" t="str">
        <x:v>법정</x:v>
      </x:c>
      <x:c r="C18" s="17" t="str">
        <x:v>굴착기 운행경로와 토사 적재 장소의 출입방법을 정해 알렸는가?</x:v>
      </x:c>
      <x:c r="D18" s="19" t="str">
        <x:v>미확인</x:v>
      </x:c>
      <x:c r="E18" s="19" t="str"/>
      <x:c r="F18" s="19" t="str"/>
      <x:c r="G18" s="17" t="str">
        <x:f>IF(D18="부적합","작업중지·개선",IF(D18="미확인","확인필요",""))</x:f>
        <x:v>확인필요</x:v>
      </x:c>
    </x:row>
    <x:row r="19">
      <x:c r="A19" s="17" t="n">
        <x:v>14</x:v>
      </x:c>
      <x:c r="B19" s="17" t="str">
        <x:v>법정</x:v>
      </x:c>
      <x:c r="C19" s="17" t="str">
        <x:v>위험 장소의 토사 낙하 우려에 맞는 낙하물 보호구조를 확인했는가?</x:v>
      </x:c>
      <x:c r="D19" s="19" t="str">
        <x:v>미확인</x:v>
      </x:c>
      <x:c r="E19" s="19" t="str"/>
      <x:c r="F19" s="19" t="str"/>
      <x:c r="G19" s="17" t="str">
        <x:f>IF(D19="부적합","작업중지·개선",IF(D19="미확인","확인필요",""))</x:f>
        <x:v>확인필요</x:v>
      </x:c>
    </x:row>
    <x:row r="20">
      <x:c r="A20" s="17" t="n">
        <x:v>15</x:v>
      </x:c>
      <x:c r="B20" s="17" t="str">
        <x:v>법정</x:v>
      </x:c>
      <x:c r="C20" s="17" t="str">
        <x:v>주용도 외 사용을 하지 않으며, 예외 적용 시 근로자 위험이 없음을 확인했는가?</x:v>
      </x:c>
      <x:c r="D20" s="19" t="str">
        <x:v>미확인</x:v>
      </x:c>
      <x:c r="E20" s="19" t="str"/>
      <x:c r="F20" s="19" t="str"/>
      <x:c r="G20" s="17" t="str">
        <x:f>IF(D20="부적합","작업중지·개선",IF(D20="미확인","확인필요",""))</x:f>
        <x:v>확인필요</x:v>
      </x:c>
    </x:row>
    <x:row r="21">
      <x:c r="A21" s="17" t="n">
        <x:v>16</x:v>
      </x:c>
      <x:c r="B21" s="17" t="str">
        <x:v>법정</x:v>
      </x:c>
      <x:c r="C21" s="17" t="str">
        <x:v>버킷·붐 아래 수리·점검 시 안전지주 또는 안전블록을 사용했는가?</x:v>
      </x:c>
      <x:c r="D21" s="19" t="str">
        <x:v>미확인</x:v>
      </x:c>
      <x:c r="E21" s="19" t="str"/>
      <x:c r="F21" s="19" t="str"/>
      <x:c r="G21" s="17" t="str">
        <x:f>IF(D21="부적합","작업중지·개선",IF(D21="미확인","확인필요",""))</x:f>
        <x:v>확인필요</x:v>
      </x:c>
    </x:row>
    <x:row r="22">
      <x:c r="A22" s="17" t="n">
        <x:v>17</x:v>
      </x:c>
      <x:c r="B22" s="17" t="str">
        <x:v>조건부 법정</x:v>
      </x:c>
      <x:c r="C22" s="17" t="str">
        <x:v>굴착기로 인양할 경우 인양용 구조·정격하중·해지장치 등 허용조건을 모두 충족하는가?</x:v>
      </x:c>
      <x:c r="D22" s="19" t="str">
        <x:v>해당없음</x:v>
      </x:c>
      <x:c r="E22" s="19" t="str"/>
      <x:c r="F22" s="19" t="str"/>
      <x:c r="G22" s="17" t="str">
        <x:f>IF(D22="부적합","작업중지·개선",IF(D22="미확인","확인필요",""))</x:f>
      </x:c>
    </x:row>
    <x:row r="23">
      <x:c r="A23" s="17" t="n">
        <x:v>18</x:v>
      </x:c>
      <x:c r="B23" s="17" t="str">
        <x:v>조건부 법정</x:v>
      </x:c>
      <x:c r="C23" s="17" t="str">
        <x:v>인양 시 신호자를 지정하고 접촉 우려 구역을 통제하며 하중·지반 조건을 지키는가?</x:v>
      </x:c>
      <x:c r="D23" s="19" t="str">
        <x:v>해당없음</x:v>
      </x:c>
      <x:c r="E23" s="19" t="str"/>
      <x:c r="F23" s="19" t="str"/>
      <x:c r="G23" s="17" t="str">
        <x:f>IF(D23="부적합","작업중지·개선",IF(D23="미확인","확인필요",""))</x:f>
      </x:c>
    </x:row>
    <x:row r="24">
      <x:c r="A24" s="17" t="n">
        <x:v>19</x:v>
      </x:c>
      <x:c r="B24" s="17" t="str">
        <x:v>법정</x:v>
      </x:c>
      <x:c r="C24" s="17" t="str">
        <x:v>트럭에 싣고 내릴 때 평탄·견고한 장소와 충분한 램프를 확보했는가?</x:v>
      </x:c>
      <x:c r="D24" s="19" t="str">
        <x:v>해당없음</x:v>
      </x:c>
      <x:c r="E24" s="19" t="str"/>
      <x:c r="F24" s="19" t="str"/>
      <x:c r="G24" s="17" t="str">
        <x:f>IF(D24="부적합","작업중지·개선",IF(D24="미확인","확인필요",""))</x:f>
      </x:c>
    </x:row>
    <x:row r="25">
      <x:c r="A25" s="17" t="n">
        <x:v>20</x:v>
      </x:c>
      <x:c r="B25" s="17" t="str">
        <x:v>권장</x:v>
      </x:c>
      <x:c r="C25" s="17" t="str">
        <x:v>장비 일상점검표, 정비기록과 운전원 자격·교육을 확인했는가?</x:v>
      </x:c>
      <x:c r="D25" s="19" t="str">
        <x:v>미확인</x:v>
      </x:c>
      <x:c r="E25" s="19" t="str"/>
      <x:c r="F25" s="19" t="str"/>
      <x:c r="G25" s="17" t="str">
        <x:f>IF(D25="부적합","작업중지·개선",IF(D25="미확인","확인필요",""))</x:f>
        <x:v>확인필요</x:v>
      </x:c>
    </x:row>
    <x:row r="26">
      <x:c r="A26" s="17" t="n">
        <x:v>21</x:v>
      </x:c>
      <x:c r="B26" s="17" t="str">
        <x:v>권장</x:v>
      </x:c>
      <x:c r="C26" s="17" t="str">
        <x:v>작업 반경, 선회 반경과 작업자 통로가 물리적으로 구분되는가?</x:v>
      </x:c>
      <x:c r="D26" s="19" t="str">
        <x:v>미확인</x:v>
      </x:c>
      <x:c r="E26" s="19" t="str"/>
      <x:c r="F26" s="19" t="str"/>
      <x:c r="G26" s="17" t="str">
        <x:f>IF(D26="부적합","작업중지·개선",IF(D26="미확인","확인필요",""))</x:f>
        <x:v>확인필요</x:v>
      </x:c>
    </x:row>
    <x:row r="27">
      <x:c r="A27" s="17" t="n">
        <x:v>22</x:v>
      </x:c>
      <x:c r="B27" s="17" t="str">
        <x:v>권장</x:v>
      </x:c>
      <x:c r="C27" s="17" t="str">
        <x:v>강우·강풍·시야 저하·지반 연약화 때 작업중지 기준이 명확한가?</x:v>
      </x:c>
      <x:c r="D27" s="19" t="str">
        <x:v>미확인</x:v>
      </x:c>
      <x:c r="E27" s="19" t="str"/>
      <x:c r="F27" s="19" t="str"/>
      <x:c r="G27" s="17" t="str">
        <x:f>IF(D27="부적합","작업중지·개선",IF(D27="미확인","확인필요",""))</x:f>
        <x:v>확인필요</x:v>
      </x:c>
    </x:row>
    <x:row r="28">
      <x:c r="A28" s="17" t="n">
        <x:v>23</x:v>
      </x:c>
      <x:c r="B28" s="17" t="str">
        <x:v>권장</x:v>
      </x:c>
      <x:c r="C28" s="17" t="str">
        <x:v>장비·부착장치·경로·작업방법이 바뀌면 계획서를 다시 검토하도록 했는가?</x:v>
      </x:c>
      <x:c r="D28" s="19" t="str">
        <x:v>미확인</x:v>
      </x:c>
      <x:c r="E28" s="19" t="str"/>
      <x:c r="F28" s="19" t="str"/>
      <x:c r="G28" s="17" t="str">
        <x:f>IF(D28="부적합","작업중지·개선",IF(D28="미확인","확인필요",""))</x:f>
        <x:v>확인필요</x:v>
      </x:c>
    </x:row>
    <x:row r="29">
      <x:c r="A29" s="17" t="n">
        <x:v>24</x:v>
      </x:c>
      <x:c r="B29" s="17" t="str">
        <x:v>권장</x:v>
      </x:c>
      <x:c r="C29" s="17" t="str">
        <x:v>비상연락, 대피경로와 사고 발생 시 장비 정지 절차를 공유했는가?</x:v>
      </x:c>
      <x:c r="D29" s="19" t="str">
        <x:v>미확인</x:v>
      </x:c>
      <x:c r="E29" s="19" t="str"/>
      <x:c r="F29" s="19" t="str"/>
      <x:c r="G29" s="17" t="str">
        <x:f>IF(D29="부적합","작업중지·개선",IF(D29="미확인","확인필요",""))</x:f>
        <x:v>확인필요</x:v>
      </x:c>
    </x:row>
    <x:row r="31">
      <x:c r="A31" s="12" t="str">
        <x:v>집계</x:v>
      </x:c>
      <x:c r="B31" s="12" t="str">
        <x:v>부적합</x:v>
      </x:c>
      <x:c r="C31" s="12" t="n">
        <x:f>COUNTIF(D6:D29,"부적합")</x:f>
        <x:v>0</x:v>
      </x:c>
      <x:c r="D31" s="12" t="str">
        <x:v>미확인</x:v>
      </x:c>
      <x:c r="E31" s="12" t="n">
        <x:f>COUNTIF(D6:D29,"미확인")</x:f>
        <x:v>21</x:v>
      </x:c>
      <x:c r="F31" s="12" t="str">
        <x:v>확인일</x:v>
      </x:c>
      <x:c r="G31" s="12" t="str"/>
    </x:row>
    <x:row r="32">
      <x:c r="A32" s="44" t="str">
        <x:v>결과가 부적합이면 작업을 중지하고 개선조치 시트에서 완료를 확인하세요. 미확인은 추정으로 적합 처리하지 않습니다.</x:v>
      </x:c>
      <x:c r="B32" s="44" t="str">
        <x:v>결과가 부적합이면 작업을 중지하고 개선조치 시트에서 완료를 확인하세요. 미확인은 추정으로 적합 처리하지 않습니다.</x:v>
      </x:c>
      <x:c r="C32" s="44" t="str">
        <x:v>결과가 부적합이면 작업을 중지하고 개선조치 시트에서 완료를 확인하세요. 미확인은 추정으로 적합 처리하지 않습니다.</x:v>
      </x:c>
      <x:c r="D32" s="44" t="str">
        <x:v>결과가 부적합이면 작업을 중지하고 개선조치 시트에서 완료를 확인하세요. 미확인은 추정으로 적합 처리하지 않습니다.</x:v>
      </x:c>
      <x:c r="E32" s="44" t="str">
        <x:v>결과가 부적합이면 작업을 중지하고 개선조치 시트에서 완료를 확인하세요. 미확인은 추정으로 적합 처리하지 않습니다.</x:v>
      </x:c>
      <x:c r="F32" s="44" t="str">
        <x:v>결과가 부적합이면 작업을 중지하고 개선조치 시트에서 완료를 확인하세요. 미확인은 추정으로 적합 처리하지 않습니다.</x:v>
      </x:c>
      <x:c r="G32" s="44" t="str">
        <x:v>결과가 부적합이면 작업을 중지하고 개선조치 시트에서 완료를 확인하세요. 미확인은 추정으로 적합 처리하지 않습니다.</x:v>
      </x:c>
    </x:row>
    <x:row r="33">
      <x:c r="A33" s="44" t="str">
        <x:v>결과가 부적합이면 작업을 중지하고 개선조치 시트에서 완료를 확인하세요. 미확인은 추정으로 적합 처리하지 않습니다.</x:v>
      </x:c>
      <x:c r="B33" s="44" t="str">
        <x:v>결과가 부적합이면 작업을 중지하고 개선조치 시트에서 완료를 확인하세요. 미확인은 추정으로 적합 처리하지 않습니다.</x:v>
      </x:c>
      <x:c r="C33" s="44" t="str">
        <x:v>결과가 부적합이면 작업을 중지하고 개선조치 시트에서 완료를 확인하세요. 미확인은 추정으로 적합 처리하지 않습니다.</x:v>
      </x:c>
      <x:c r="D33" s="44" t="str">
        <x:v>결과가 부적합이면 작업을 중지하고 개선조치 시트에서 완료를 확인하세요. 미확인은 추정으로 적합 처리하지 않습니다.</x:v>
      </x:c>
      <x:c r="E33" s="44" t="str">
        <x:v>결과가 부적합이면 작업을 중지하고 개선조치 시트에서 완료를 확인하세요. 미확인은 추정으로 적합 처리하지 않습니다.</x:v>
      </x:c>
      <x:c r="F33" s="44" t="str">
        <x:v>결과가 부적합이면 작업을 중지하고 개선조치 시트에서 완료를 확인하세요. 미확인은 추정으로 적합 처리하지 않습니다.</x:v>
      </x:c>
      <x:c r="G33" s="44" t="str">
        <x:v>결과가 부적합이면 작업을 중지하고 개선조치 시트에서 완료를 확인하세요. 미확인은 추정으로 적합 처리하지 않습니다.</x:v>
      </x:c>
    </x:row>
  </x:sheetData>
  <x:mergeCells>
    <x:mergeCell ref="A1:G1"/>
    <x:mergeCell ref="A2:G3"/>
    <x:mergeCell ref="A32:G33"/>
  </x:mergeCells>
  <x:conditionalFormatting sqref="G6:G29">
    <x:cfRule type="containsText" dxfId="0" priority="1" operator="containsText" text="작업중지"/>
    <x:cfRule type="containsText" dxfId="1" priority="2" operator="containsText" text="확인필요"/>
  </x:conditionalFormatting>
  <x:dataValidations count="1">
    <x:dataValidation type="list" sqref="D6:D29">
      <x:formula1>"적합,부적합,해당없음,미확인"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0" hidden="0" customWidth="1"/>
    <x:col min="3" max="3" width="35" hidden="0" customWidth="1"/>
    <x:col min="4" max="4" width="30" hidden="0" customWidth="1"/>
    <x:col min="5" max="5" width="15" hidden="0" customWidth="1"/>
    <x:col min="6" max="6" width="14" hidden="0" customWidth="1"/>
    <x:col min="7" max="7" width="24" hidden="0" customWidth="1"/>
    <x:col min="8" max="8" width="16" hidden="0" customWidth="1"/>
  </x:cols>
  <x:sheetData>
    <x:row r="1" ht="36" customHeight="1">
      <x:c r="A1" s="37" t="str">
        <x:v>부적합 개선조치</x:v>
      </x:c>
      <x:c r="B1" s="37" t="str">
        <x:v>부적합 개선조치</x:v>
      </x:c>
      <x:c r="C1" s="37" t="str">
        <x:v>부적합 개선조치</x:v>
      </x:c>
      <x:c r="D1" s="37" t="str">
        <x:v>부적합 개선조치</x:v>
      </x:c>
      <x:c r="E1" s="37" t="str">
        <x:v>부적합 개선조치</x:v>
      </x:c>
      <x:c r="F1" s="37" t="str">
        <x:v>부적합 개선조치</x:v>
      </x:c>
      <x:c r="G1" s="37" t="str">
        <x:v>부적합 개선조치</x:v>
      </x:c>
      <x:c r="H1" s="37" t="str">
        <x:v>부적합 개선조치</x:v>
      </x:c>
    </x:row>
    <x:row r="2">
      <x:c r="A2" s="40" t="str">
        <x:v>작업 전 점검의 부적합·미확인 항목을 책임자와 기한에 연결하고 완료 근거를 남깁니다.</x:v>
      </x:c>
      <x:c r="B2" s="40" t="str">
        <x:v>작업 전 점검의 부적합·미확인 항목을 책임자와 기한에 연결하고 완료 근거를 남깁니다.</x:v>
      </x:c>
      <x:c r="C2" s="40" t="str">
        <x:v>작업 전 점검의 부적합·미확인 항목을 책임자와 기한에 연결하고 완료 근거를 남깁니다.</x:v>
      </x:c>
      <x:c r="D2" s="40" t="str">
        <x:v>작업 전 점검의 부적합·미확인 항목을 책임자와 기한에 연결하고 완료 근거를 남깁니다.</x:v>
      </x:c>
      <x:c r="E2" s="40" t="str">
        <x:v>작업 전 점검의 부적합·미확인 항목을 책임자와 기한에 연결하고 완료 근거를 남깁니다.</x:v>
      </x:c>
      <x:c r="F2" s="40" t="str">
        <x:v>작업 전 점검의 부적합·미확인 항목을 책임자와 기한에 연결하고 완료 근거를 남깁니다.</x:v>
      </x:c>
      <x:c r="G2" s="40" t="str">
        <x:v>작업 전 점검의 부적합·미확인 항목을 책임자와 기한에 연결하고 완료 근거를 남깁니다.</x:v>
      </x:c>
      <x:c r="H2" s="40" t="str">
        <x:v>작업 전 점검의 부적합·미확인 항목을 책임자와 기한에 연결하고 완료 근거를 남깁니다.</x:v>
      </x:c>
    </x:row>
    <x:row r="3">
      <x:c r="A3" s="40" t="str">
        <x:v>작업 전 점검의 부적합·미확인 항목을 책임자와 기한에 연결하고 완료 근거를 남깁니다.</x:v>
      </x:c>
      <x:c r="B3" s="40" t="str">
        <x:v>작업 전 점검의 부적합·미확인 항목을 책임자와 기한에 연결하고 완료 근거를 남깁니다.</x:v>
      </x:c>
      <x:c r="C3" s="40" t="str">
        <x:v>작업 전 점검의 부적합·미확인 항목을 책임자와 기한에 연결하고 완료 근거를 남깁니다.</x:v>
      </x:c>
      <x:c r="D3" s="40" t="str">
        <x:v>작업 전 점검의 부적합·미확인 항목을 책임자와 기한에 연결하고 완료 근거를 남깁니다.</x:v>
      </x:c>
      <x:c r="E3" s="40" t="str">
        <x:v>작업 전 점검의 부적합·미확인 항목을 책임자와 기한에 연결하고 완료 근거를 남깁니다.</x:v>
      </x:c>
      <x:c r="F3" s="40" t="str">
        <x:v>작업 전 점검의 부적합·미확인 항목을 책임자와 기한에 연결하고 완료 근거를 남깁니다.</x:v>
      </x:c>
      <x:c r="G3" s="40" t="str">
        <x:v>작업 전 점검의 부적합·미확인 항목을 책임자와 기한에 연결하고 완료 근거를 남깁니다.</x:v>
      </x:c>
      <x:c r="H3" s="40" t="str">
        <x:v>작업 전 점검의 부적합·미확인 항목을 책임자와 기한에 연결하고 완료 근거를 남깁니다.</x:v>
      </x:c>
    </x:row>
    <x:row r="5">
      <x:c r="A5" s="12" t="str">
        <x:v>조치번호</x:v>
      </x:c>
      <x:c r="B5" s="12" t="str">
        <x:v>점검번호·위치</x:v>
      </x:c>
      <x:c r="C5" s="12" t="str">
        <x:v>문제·위험</x:v>
      </x:c>
      <x:c r="D5" s="12" t="str">
        <x:v>즉시조치</x:v>
      </x:c>
      <x:c r="E5" s="12" t="str">
        <x:v>담당자</x:v>
      </x:c>
      <x:c r="F5" s="12" t="str">
        <x:v>완료기한</x:v>
      </x:c>
      <x:c r="G5" s="12" t="str">
        <x:v>완료일·근거</x:v>
      </x:c>
      <x:c r="H5" s="12" t="str">
        <x:v>상태</x:v>
      </x:c>
    </x:row>
    <x:row r="6">
      <x:c r="A6" s="17" t="n">
        <x:v>1</x:v>
      </x:c>
      <x:c r="B6" s="19" t="str"/>
      <x:c r="C6" s="19" t="str"/>
      <x:c r="D6" s="19" t="str"/>
      <x:c r="E6" s="19" t="str"/>
      <x:c r="F6" s="84" t="str"/>
      <x:c r="G6" s="84" t="str"/>
      <x:c r="H6" s="17" t="str">
        <x:f>IF(B6="","",IF(G6&lt;&gt;"","완료",IF(F6&lt;&gt;"","진행중","기한 미입력")))</x:f>
      </x:c>
    </x:row>
    <x:row r="7">
      <x:c r="A7" s="17" t="n">
        <x:v>2</x:v>
      </x:c>
      <x:c r="B7" s="19" t="str"/>
      <x:c r="C7" s="19" t="str"/>
      <x:c r="D7" s="19" t="str"/>
      <x:c r="E7" s="19" t="str"/>
      <x:c r="F7" s="84" t="str"/>
      <x:c r="G7" s="84" t="str"/>
      <x:c r="H7" s="17" t="str">
        <x:f>IF(B7="","",IF(G7&lt;&gt;"","완료",IF(F7&lt;&gt;"","진행중","기한 미입력")))</x:f>
      </x:c>
    </x:row>
    <x:row r="8">
      <x:c r="A8" s="17" t="n">
        <x:v>3</x:v>
      </x:c>
      <x:c r="B8" s="19" t="str"/>
      <x:c r="C8" s="19" t="str"/>
      <x:c r="D8" s="19" t="str"/>
      <x:c r="E8" s="19" t="str"/>
      <x:c r="F8" s="84" t="str"/>
      <x:c r="G8" s="84" t="str"/>
      <x:c r="H8" s="17" t="str">
        <x:f>IF(B8="","",IF(G8&lt;&gt;"","완료",IF(F8&lt;&gt;"","진행중","기한 미입력")))</x:f>
      </x:c>
    </x:row>
    <x:row r="9">
      <x:c r="A9" s="17" t="n">
        <x:v>4</x:v>
      </x:c>
      <x:c r="B9" s="19" t="str"/>
      <x:c r="C9" s="19" t="str"/>
      <x:c r="D9" s="19" t="str"/>
      <x:c r="E9" s="19" t="str"/>
      <x:c r="F9" s="84" t="str"/>
      <x:c r="G9" s="84" t="str"/>
      <x:c r="H9" s="17" t="str">
        <x:f>IF(B9="","",IF(G9&lt;&gt;"","완료",IF(F9&lt;&gt;"","진행중","기한 미입력")))</x:f>
      </x:c>
    </x:row>
    <x:row r="10">
      <x:c r="A10" s="17" t="n">
        <x:v>5</x:v>
      </x:c>
      <x:c r="B10" s="19" t="str"/>
      <x:c r="C10" s="19" t="str"/>
      <x:c r="D10" s="19" t="str"/>
      <x:c r="E10" s="19" t="str"/>
      <x:c r="F10" s="84" t="str"/>
      <x:c r="G10" s="84" t="str"/>
      <x:c r="H10" s="17" t="str">
        <x:f>IF(B10="","",IF(G10&lt;&gt;"","완료",IF(F10&lt;&gt;"","진행중","기한 미입력")))</x:f>
      </x:c>
    </x:row>
    <x:row r="11">
      <x:c r="A11" s="17" t="n">
        <x:v>6</x:v>
      </x:c>
      <x:c r="B11" s="19" t="str"/>
      <x:c r="C11" s="19" t="str"/>
      <x:c r="D11" s="19" t="str"/>
      <x:c r="E11" s="19" t="str"/>
      <x:c r="F11" s="84" t="str"/>
      <x:c r="G11" s="84" t="str"/>
      <x:c r="H11" s="17" t="str">
        <x:f>IF(B11="","",IF(G11&lt;&gt;"","완료",IF(F11&lt;&gt;"","진행중","기한 미입력")))</x:f>
      </x:c>
    </x:row>
    <x:row r="12">
      <x:c r="A12" s="17" t="n">
        <x:v>7</x:v>
      </x:c>
      <x:c r="B12" s="19" t="str"/>
      <x:c r="C12" s="19" t="str"/>
      <x:c r="D12" s="19" t="str"/>
      <x:c r="E12" s="19" t="str"/>
      <x:c r="F12" s="84" t="str"/>
      <x:c r="G12" s="84" t="str"/>
      <x:c r="H12" s="17" t="str">
        <x:f>IF(B12="","",IF(G12&lt;&gt;"","완료",IF(F12&lt;&gt;"","진행중","기한 미입력")))</x:f>
      </x:c>
    </x:row>
    <x:row r="13">
      <x:c r="A13" s="17" t="n">
        <x:v>8</x:v>
      </x:c>
      <x:c r="B13" s="19" t="str"/>
      <x:c r="C13" s="19" t="str"/>
      <x:c r="D13" s="19" t="str"/>
      <x:c r="E13" s="19" t="str"/>
      <x:c r="F13" s="84" t="str"/>
      <x:c r="G13" s="84" t="str"/>
      <x:c r="H13" s="17" t="str">
        <x:f>IF(B13="","",IF(G13&lt;&gt;"","완료",IF(F13&lt;&gt;"","진행중","기한 미입력")))</x:f>
      </x:c>
    </x:row>
    <x:row r="14">
      <x:c r="A14" s="17" t="n">
        <x:v>9</x:v>
      </x:c>
      <x:c r="B14" s="19" t="str"/>
      <x:c r="C14" s="19" t="str"/>
      <x:c r="D14" s="19" t="str"/>
      <x:c r="E14" s="19" t="str"/>
      <x:c r="F14" s="84" t="str"/>
      <x:c r="G14" s="84" t="str"/>
      <x:c r="H14" s="17" t="str">
        <x:f>IF(B14="","",IF(G14&lt;&gt;"","완료",IF(F14&lt;&gt;"","진행중","기한 미입력")))</x:f>
      </x:c>
    </x:row>
    <x:row r="15">
      <x:c r="A15" s="17" t="n">
        <x:v>10</x:v>
      </x:c>
      <x:c r="B15" s="19" t="str"/>
      <x:c r="C15" s="19" t="str"/>
      <x:c r="D15" s="19" t="str"/>
      <x:c r="E15" s="19" t="str"/>
      <x:c r="F15" s="84" t="str"/>
      <x:c r="G15" s="84" t="str"/>
      <x:c r="H15" s="17" t="str">
        <x:f>IF(B15="","",IF(G15&lt;&gt;"","완료",IF(F15&lt;&gt;"","진행중","기한 미입력")))</x:f>
      </x:c>
    </x:row>
    <x:row r="16">
      <x:c r="A16" s="17" t="n">
        <x:v>11</x:v>
      </x:c>
      <x:c r="B16" s="19" t="str"/>
      <x:c r="C16" s="19" t="str"/>
      <x:c r="D16" s="19" t="str"/>
      <x:c r="E16" s="19" t="str"/>
      <x:c r="F16" s="84" t="str"/>
      <x:c r="G16" s="84" t="str"/>
      <x:c r="H16" s="17" t="str">
        <x:f>IF(B16="","",IF(G16&lt;&gt;"","완료",IF(F16&lt;&gt;"","진행중","기한 미입력")))</x:f>
      </x:c>
    </x:row>
    <x:row r="17">
      <x:c r="A17" s="17" t="n">
        <x:v>12</x:v>
      </x:c>
      <x:c r="B17" s="19" t="str"/>
      <x:c r="C17" s="19" t="str"/>
      <x:c r="D17" s="19" t="str"/>
      <x:c r="E17" s="19" t="str"/>
      <x:c r="F17" s="84" t="str"/>
      <x:c r="G17" s="84" t="str"/>
      <x:c r="H17" s="17" t="str">
        <x:f>IF(B17="","",IF(G17&lt;&gt;"","완료",IF(F17&lt;&gt;"","진행중","기한 미입력")))</x:f>
      </x:c>
    </x:row>
    <x:row r="18">
      <x:c r="A18" s="17" t="n">
        <x:v>13</x:v>
      </x:c>
      <x:c r="B18" s="19" t="str"/>
      <x:c r="C18" s="19" t="str"/>
      <x:c r="D18" s="19" t="str"/>
      <x:c r="E18" s="19" t="str"/>
      <x:c r="F18" s="84" t="str"/>
      <x:c r="G18" s="84" t="str"/>
      <x:c r="H18" s="17" t="str">
        <x:f>IF(B18="","",IF(G18&lt;&gt;"","완료",IF(F18&lt;&gt;"","진행중","기한 미입력")))</x:f>
      </x:c>
    </x:row>
    <x:row r="19">
      <x:c r="A19" s="17" t="n">
        <x:v>14</x:v>
      </x:c>
      <x:c r="B19" s="19" t="str"/>
      <x:c r="C19" s="19" t="str"/>
      <x:c r="D19" s="19" t="str"/>
      <x:c r="E19" s="19" t="str"/>
      <x:c r="F19" s="84" t="str"/>
      <x:c r="G19" s="84" t="str"/>
      <x:c r="H19" s="17" t="str">
        <x:f>IF(B19="","",IF(G19&lt;&gt;"","완료",IF(F19&lt;&gt;"","진행중","기한 미입력")))</x:f>
      </x:c>
    </x:row>
    <x:row r="20">
      <x:c r="A20" s="17" t="n">
        <x:v>15</x:v>
      </x:c>
      <x:c r="B20" s="19" t="str"/>
      <x:c r="C20" s="19" t="str"/>
      <x:c r="D20" s="19" t="str"/>
      <x:c r="E20" s="19" t="str"/>
      <x:c r="F20" s="84" t="str"/>
      <x:c r="G20" s="84" t="str"/>
      <x:c r="H20" s="17" t="str">
        <x:f>IF(B20="","",IF(G20&lt;&gt;"","완료",IF(F20&lt;&gt;"","진행중","기한 미입력")))</x:f>
      </x:c>
    </x:row>
    <x:row r="21">
      <x:c r="A21" s="17" t="n">
        <x:v>16</x:v>
      </x:c>
      <x:c r="B21" s="19" t="str"/>
      <x:c r="C21" s="19" t="str"/>
      <x:c r="D21" s="19" t="str"/>
      <x:c r="E21" s="19" t="str"/>
      <x:c r="F21" s="84" t="str"/>
      <x:c r="G21" s="84" t="str"/>
      <x:c r="H21" s="17" t="str">
        <x:f>IF(B21="","",IF(G21&lt;&gt;"","완료",IF(F21&lt;&gt;"","진행중","기한 미입력")))</x:f>
      </x:c>
    </x:row>
    <x:row r="22">
      <x:c r="A22" s="17" t="n">
        <x:v>17</x:v>
      </x:c>
      <x:c r="B22" s="19" t="str"/>
      <x:c r="C22" s="19" t="str"/>
      <x:c r="D22" s="19" t="str"/>
      <x:c r="E22" s="19" t="str"/>
      <x:c r="F22" s="84" t="str"/>
      <x:c r="G22" s="84" t="str"/>
      <x:c r="H22" s="17" t="str">
        <x:f>IF(B22="","",IF(G22&lt;&gt;"","완료",IF(F22&lt;&gt;"","진행중","기한 미입력")))</x:f>
      </x:c>
    </x:row>
    <x:row r="23">
      <x:c r="A23" s="17" t="n">
        <x:v>18</x:v>
      </x:c>
      <x:c r="B23" s="19" t="str"/>
      <x:c r="C23" s="19" t="str"/>
      <x:c r="D23" s="19" t="str"/>
      <x:c r="E23" s="19" t="str"/>
      <x:c r="F23" s="84" t="str"/>
      <x:c r="G23" s="84" t="str"/>
      <x:c r="H23" s="17" t="str">
        <x:f>IF(B23="","",IF(G23&lt;&gt;"","완료",IF(F23&lt;&gt;"","진행중","기한 미입력")))</x:f>
      </x:c>
    </x:row>
    <x:row r="24">
      <x:c r="A24" s="17" t="n">
        <x:v>19</x:v>
      </x:c>
      <x:c r="B24" s="19" t="str"/>
      <x:c r="C24" s="19" t="str"/>
      <x:c r="D24" s="19" t="str"/>
      <x:c r="E24" s="19" t="str"/>
      <x:c r="F24" s="84" t="str"/>
      <x:c r="G24" s="84" t="str"/>
      <x:c r="H24" s="17" t="str">
        <x:f>IF(B24="","",IF(G24&lt;&gt;"","완료",IF(F24&lt;&gt;"","진행중","기한 미입력")))</x:f>
      </x:c>
    </x:row>
    <x:row r="25">
      <x:c r="A25" s="17" t="n">
        <x:v>20</x:v>
      </x:c>
      <x:c r="B25" s="19" t="str"/>
      <x:c r="C25" s="19" t="str"/>
      <x:c r="D25" s="19" t="str"/>
      <x:c r="E25" s="19" t="str"/>
      <x:c r="F25" s="84" t="str"/>
      <x:c r="G25" s="84" t="str"/>
      <x:c r="H25" s="17" t="str">
        <x:f>IF(B25="","",IF(G25&lt;&gt;"","완료",IF(F25&lt;&gt;"","진행중","기한 미입력")))</x:f>
      </x:c>
    </x:row>
    <x:row r="26">
      <x:c r="A26" s="17" t="n">
        <x:v>21</x:v>
      </x:c>
      <x:c r="B26" s="19" t="str"/>
      <x:c r="C26" s="19" t="str"/>
      <x:c r="D26" s="19" t="str"/>
      <x:c r="E26" s="19" t="str"/>
      <x:c r="F26" s="84" t="str"/>
      <x:c r="G26" s="84" t="str"/>
      <x:c r="H26" s="17" t="str">
        <x:f>IF(B26="","",IF(G26&lt;&gt;"","완료",IF(F26&lt;&gt;"","진행중","기한 미입력")))</x:f>
      </x:c>
    </x:row>
    <x:row r="27">
      <x:c r="A27" s="17" t="n">
        <x:v>22</x:v>
      </x:c>
      <x:c r="B27" s="19" t="str"/>
      <x:c r="C27" s="19" t="str"/>
      <x:c r="D27" s="19" t="str"/>
      <x:c r="E27" s="19" t="str"/>
      <x:c r="F27" s="84" t="str"/>
      <x:c r="G27" s="84" t="str"/>
      <x:c r="H27" s="17" t="str">
        <x:f>IF(B27="","",IF(G27&lt;&gt;"","완료",IF(F27&lt;&gt;"","진행중","기한 미입력")))</x:f>
      </x:c>
    </x:row>
    <x:row r="28">
      <x:c r="A28" s="17" t="n">
        <x:v>23</x:v>
      </x:c>
      <x:c r="B28" s="19" t="str"/>
      <x:c r="C28" s="19" t="str"/>
      <x:c r="D28" s="19" t="str"/>
      <x:c r="E28" s="19" t="str"/>
      <x:c r="F28" s="84" t="str"/>
      <x:c r="G28" s="84" t="str"/>
      <x:c r="H28" s="17" t="str">
        <x:f>IF(B28="","",IF(G28&lt;&gt;"","완료",IF(F28&lt;&gt;"","진행중","기한 미입력")))</x:f>
      </x:c>
    </x:row>
    <x:row r="29">
      <x:c r="A29" s="17" t="n">
        <x:v>24</x:v>
      </x:c>
      <x:c r="B29" s="19" t="str"/>
      <x:c r="C29" s="19" t="str"/>
      <x:c r="D29" s="19" t="str"/>
      <x:c r="E29" s="19" t="str"/>
      <x:c r="F29" s="84" t="str"/>
      <x:c r="G29" s="84" t="str"/>
      <x:c r="H29" s="17" t="str">
        <x:f>IF(B29="","",IF(G29&lt;&gt;"","완료",IF(F29&lt;&gt;"","진행중","기한 미입력")))</x:f>
      </x:c>
    </x:row>
    <x:row r="30">
      <x:c r="A30" s="17" t="n">
        <x:v>25</x:v>
      </x:c>
      <x:c r="B30" s="19" t="str"/>
      <x:c r="C30" s="19" t="str"/>
      <x:c r="D30" s="19" t="str"/>
      <x:c r="E30" s="19" t="str"/>
      <x:c r="F30" s="84" t="str"/>
      <x:c r="G30" s="84" t="str"/>
      <x:c r="H30" s="17" t="str">
        <x:f>IF(B30="","",IF(G30&lt;&gt;"","완료",IF(F30&lt;&gt;"","진행중","기한 미입력")))</x:f>
      </x:c>
    </x:row>
    <x:row r="32">
      <x:c r="A32" s="12" t="str">
        <x:v>요약</x:v>
      </x:c>
      <x:c r="B32" s="12" t="str">
        <x:v>등록</x:v>
      </x:c>
      <x:c r="C32" s="12" t="n">
        <x:f>COUNTIF(B6:B30,"?*")</x:f>
        <x:v>0</x:v>
      </x:c>
      <x:c r="D32" s="12" t="str">
        <x:v>완료</x:v>
      </x:c>
      <x:c r="E32" s="12" t="n">
        <x:f>COUNTIF(H6:H30,"완료")</x:f>
        <x:v>0</x:v>
      </x:c>
      <x:c r="F32" s="12" t="str">
        <x:v>미완료</x:v>
      </x:c>
      <x:c r="G32" s="12" t="n">
        <x:f>C32-E32</x:f>
        <x:v>0</x:v>
      </x:c>
      <x:c r="H32" s="12" t="str"/>
    </x:row>
  </x:sheetData>
  <x:mergeCells>
    <x:mergeCell ref="A1:H1"/>
    <x:mergeCell ref="A2:H3"/>
  </x:mergeCells>
  <x:conditionalFormatting sqref="H6:H30">
    <x:cfRule type="containsText" dxfId="2" priority="1" operator="containsText" text="완료"/>
    <x:cfRule type="containsText" dxfId="3" priority="2" operator="containsText" text="기한 미입력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50" hidden="0" customWidth="1"/>
    <x:col min="4" max="4" width="30" hidden="0" customWidth="1"/>
    <x:col min="5" max="5" width="24" hidden="0" customWidth="1"/>
    <x:col min="6" max="6" width="60" hidden="0" customWidth="1"/>
  </x:cols>
  <x:sheetData>
    <x:row r="1" ht="36" customHeight="1">
      <x:c r="A1" s="37" t="str">
        <x:v>법적 기준과 적용 구분</x:v>
      </x:c>
      <x:c r="B1" s="37" t="str">
        <x:v>법적 기준과 적용 구분</x:v>
      </x:c>
      <x:c r="C1" s="37" t="str">
        <x:v>법적 기준과 적용 구분</x:v>
      </x:c>
      <x:c r="D1" s="37" t="str">
        <x:v>법적 기준과 적용 구분</x:v>
      </x:c>
      <x:c r="E1" s="37" t="str">
        <x:v>법적 기준과 적용 구분</x:v>
      </x:c>
      <x:c r="F1" s="37" t="str">
        <x:v>법적 기준과 적용 구분</x:v>
      </x:c>
    </x:row>
    <x:row r="2">
      <x:c r="A2" s="40" t="str">
        <x:v>의무와 권장을 섞지 않도록 조문별로 적용조건과 이 양식의 대응 위치를 표시했습니다. 실제 적용은 최신 원문과 현장 조건을 다시 확인하세요.</x:v>
      </x:c>
      <x:c r="B2" s="40" t="str">
        <x:v>의무와 권장을 섞지 않도록 조문별로 적용조건과 이 양식의 대응 위치를 표시했습니다. 실제 적용은 최신 원문과 현장 조건을 다시 확인하세요.</x:v>
      </x:c>
      <x:c r="C2" s="40" t="str">
        <x:v>의무와 권장을 섞지 않도록 조문별로 적용조건과 이 양식의 대응 위치를 표시했습니다. 실제 적용은 최신 원문과 현장 조건을 다시 확인하세요.</x:v>
      </x:c>
      <x:c r="D2" s="40" t="str">
        <x:v>의무와 권장을 섞지 않도록 조문별로 적용조건과 이 양식의 대응 위치를 표시했습니다. 실제 적용은 최신 원문과 현장 조건을 다시 확인하세요.</x:v>
      </x:c>
      <x:c r="E2" s="40" t="str">
        <x:v>의무와 권장을 섞지 않도록 조문별로 적용조건과 이 양식의 대응 위치를 표시했습니다. 실제 적용은 최신 원문과 현장 조건을 다시 확인하세요.</x:v>
      </x:c>
      <x:c r="F2" s="40" t="str">
        <x:v>의무와 권장을 섞지 않도록 조문별로 적용조건과 이 양식의 대응 위치를 표시했습니다. 실제 적용은 최신 원문과 현장 조건을 다시 확인하세요.</x:v>
      </x:c>
    </x:row>
    <x:row r="3">
      <x:c r="A3" s="40" t="str">
        <x:v>의무와 권장을 섞지 않도록 조문별로 적용조건과 이 양식의 대응 위치를 표시했습니다. 실제 적용은 최신 원문과 현장 조건을 다시 확인하세요.</x:v>
      </x:c>
      <x:c r="B3" s="40" t="str">
        <x:v>의무와 권장을 섞지 않도록 조문별로 적용조건과 이 양식의 대응 위치를 표시했습니다. 실제 적용은 최신 원문과 현장 조건을 다시 확인하세요.</x:v>
      </x:c>
      <x:c r="C3" s="40" t="str">
        <x:v>의무와 권장을 섞지 않도록 조문별로 적용조건과 이 양식의 대응 위치를 표시했습니다. 실제 적용은 최신 원문과 현장 조건을 다시 확인하세요.</x:v>
      </x:c>
      <x:c r="D3" s="40" t="str">
        <x:v>의무와 권장을 섞지 않도록 조문별로 적용조건과 이 양식의 대응 위치를 표시했습니다. 실제 적용은 최신 원문과 현장 조건을 다시 확인하세요.</x:v>
      </x:c>
      <x:c r="E3" s="40" t="str">
        <x:v>의무와 권장을 섞지 않도록 조문별로 적용조건과 이 양식의 대응 위치를 표시했습니다. 실제 적용은 최신 원문과 현장 조건을 다시 확인하세요.</x:v>
      </x:c>
      <x:c r="F3" s="40" t="str">
        <x:v>의무와 권장을 섞지 않도록 조문별로 적용조건과 이 양식의 대응 위치를 표시했습니다. 실제 적용은 최신 원문과 현장 조건을 다시 확인하세요.</x:v>
      </x:c>
    </x:row>
    <x:row r="5">
      <x:c r="A5" s="12" t="str">
        <x:v>구분</x:v>
      </x:c>
      <x:c r="B5" s="12" t="str">
        <x:v>근거</x:v>
      </x:c>
      <x:c r="C5" s="12" t="str">
        <x:v>핵심 내용</x:v>
      </x:c>
      <x:c r="D5" s="12" t="str">
        <x:v>적용조건</x:v>
      </x:c>
      <x:c r="E5" s="12" t="str">
        <x:v>양식 반영</x:v>
      </x:c>
      <x:c r="F5" s="12" t="str">
        <x:v>공식 URL</x:v>
      </x:c>
    </x:row>
    <x:row r="6">
      <x:c r="A6" s="18" t="str">
        <x:v>법정</x:v>
      </x:c>
      <x:c r="B6" s="17" t="str">
        <x:v>제38조제1항제3호</x:v>
      </x:c>
      <x:c r="C6" s="17" t="str">
        <x:v>차량계 건설기계 사용 전 사전조사·작업계획서를 작성하고 계획대로 작업</x:v>
      </x:c>
      <x:c r="D6" s="17" t="str">
        <x:v>굴착기 사용 작업</x:v>
      </x:c>
      <x:c r="E6" s="17" t="str">
        <x:v>계획서 전체</x:v>
      </x:c>
      <x:c r="F6" s="17" t="str">
        <x:v>https://www.law.go.kr/법령/산업안전보건기준에관한규칙</x:v>
      </x:c>
    </x:row>
    <x:row r="7">
      <x:c r="A7" s="18" t="str">
        <x:v>법정</x:v>
      </x:c>
      <x:c r="B7" s="17" t="str">
        <x:v>별표 4 제3호</x:v>
      </x:c>
      <x:c r="C7" s="17" t="str">
        <x:v>사전조사: 지형·지반상태 / 계획서: 종류·성능, 운행경로, 작업방법</x:v>
      </x:c>
      <x:c r="D7" s="17" t="str">
        <x:v>굴착기 사용 작업</x:v>
      </x:c>
      <x:c r="E7" s="17" t="str">
        <x:v>사전조사·3~5절</x:v>
      </x:c>
      <x:c r="F7" s="17" t="str">
        <x:v>https://www.law.go.kr/LSW/flDownload.do?gubun=&amp;flSeq=164209671&amp;bylClsCd=110201</x:v>
      </x:c>
    </x:row>
    <x:row r="8">
      <x:c r="A8" s="18" t="str">
        <x:v>법정</x:v>
      </x:c>
      <x:c r="B8" s="17" t="str">
        <x:v>제38조제2항</x:v>
      </x:c>
      <x:c r="C8" s="17" t="str">
        <x:v>작업계획서 내용을 관계 근로자에게 알림</x:v>
      </x:c>
      <x:c r="D8" s="17" t="str">
        <x:v>굴착기 사용 작업</x:v>
      </x:c>
      <x:c r="E8" s="17" t="str">
        <x:v>6절</x:v>
      </x:c>
      <x:c r="F8" s="17" t="str">
        <x:v>https://www.law.go.kr/법령/산업안전보건기준에관한규칙</x:v>
      </x:c>
    </x:row>
    <x:row r="9">
      <x:c r="A9" s="18" t="str">
        <x:v>조건부 법정</x:v>
      </x:c>
      <x:c r="B9" s="17" t="str">
        <x:v>제38조제1항제6호·별표 4 제6호</x:v>
      </x:c>
      <x:c r="C9" s="17" t="str">
        <x:v>굴착면 높이 2m 이상이면 굴착방법·순서, 장비·인원, 매설물, 연락·신호, 지보공·계측, 작업지휘자 등을 계획</x:v>
      </x:c>
      <x:c r="D9" s="17" t="str">
        <x:v>굴착면 높이 2m 이상</x:v>
      </x:c>
      <x:c r="E9" s="17" t="str">
        <x:v>1절 판단·별도 계획</x:v>
      </x:c>
      <x:c r="F9" s="17" t="str">
        <x:v>https://www.law.go.kr/LSW/flDownload.do?gubun=&amp;flSeq=164209671&amp;bylClsCd=110201</x:v>
      </x:c>
    </x:row>
    <x:row r="10">
      <x:c r="A10" s="18" t="str">
        <x:v>조건부 법정</x:v>
      </x:c>
      <x:c r="B10" s="17" t="str">
        <x:v>제39조</x:v>
      </x:c>
      <x:c r="C10" s="17" t="str">
        <x:v>제38조제1항제6호 작업 등에 작업지휘자 지정</x:v>
      </x:c>
      <x:c r="D10" s="17" t="str">
        <x:v>굴착면 높이 2m 이상 등 해당 작업</x:v>
      </x:c>
      <x:c r="E10" s="17" t="str">
        <x:v>1절</x:v>
      </x:c>
      <x:c r="F10" s="17" t="str">
        <x:v>https://www.law.go.kr/법령/산업안전보건기준에관한규칙</x:v>
      </x:c>
    </x:row>
    <x:row r="11">
      <x:c r="A11" s="18" t="str">
        <x:v>법정</x:v>
      </x:c>
      <x:c r="B11" s="17" t="str">
        <x:v>제199조·제200조</x:v>
      </x:c>
      <x:c r="C11" s="17" t="str">
        <x:v>전도·전락 및 근로자 접촉 위험 방지, 필요 시 유도자 배치</x:v>
      </x:c>
      <x:c r="D11" s="17" t="str">
        <x:v>해당 위험이 있는 장소</x:v>
      </x:c>
      <x:c r="E11" s="17" t="str">
        <x:v>운행경로·점검</x:v>
      </x:c>
      <x:c r="F11" s="17" t="str">
        <x:v>https://www.law.go.kr/법령/산업안전보건기준에관한규칙</x:v>
      </x:c>
    </x:row>
    <x:row r="12">
      <x:c r="A12" s="18" t="str">
        <x:v>법정</x:v>
      </x:c>
      <x:c r="B12" s="17" t="str">
        <x:v>제221조의2</x:v>
      </x:c>
      <x:c r="C12" s="17" t="str">
        <x:v>후사경·후방카메라 등 시야 확보장치 설치 및 작업 전 확인</x:v>
      </x:c>
      <x:c r="D12" s="17" t="str">
        <x:v>굴착기 사용</x:v>
      </x:c>
      <x:c r="E12" s="17" t="str">
        <x:v>점검 5</x:v>
      </x:c>
      <x:c r="F12" s="17" t="str">
        <x:v>https://www.law.go.kr/법령/산업안전보건기준에관한규칙</x:v>
      </x:c>
    </x:row>
    <x:row r="13">
      <x:c r="A13" s="18" t="str">
        <x:v>법정</x:v>
      </x:c>
      <x:c r="B13" s="17" t="str">
        <x:v>제221조의3</x:v>
      </x:c>
      <x:c r="C13" s="17" t="str">
        <x:v>운전자의 좌석안전띠 착용</x:v>
      </x:c>
      <x:c r="D13" s="17" t="str">
        <x:v>굴착기 운전</x:v>
      </x:c>
      <x:c r="E13" s="17" t="str">
        <x:v>점검 6</x:v>
      </x:c>
      <x:c r="F13" s="17" t="str">
        <x:v>https://www.law.go.kr/법령/산업안전보건기준에관한규칙</x:v>
      </x:c>
    </x:row>
    <x:row r="14">
      <x:c r="A14" s="18" t="str">
        <x:v>법정</x:v>
      </x:c>
      <x:c r="B14" s="17" t="str">
        <x:v>제221조의4</x:v>
      </x:c>
      <x:c r="C14" s="17" t="str">
        <x:v>퀵커플러 버킷 등 부착 시 안전핀 등 잠금장치 체결·확인</x:v>
      </x:c>
      <x:c r="D14" s="17" t="str">
        <x:v>부착장치 장착·교환</x:v>
      </x:c>
      <x:c r="E14" s="17" t="str">
        <x:v>점검 7</x:v>
      </x:c>
      <x:c r="F14" s="17" t="str">
        <x:v>https://www.law.go.kr/법령/산업안전보건기준에관한규칙</x:v>
      </x:c>
    </x:row>
    <x:row r="15">
      <x:c r="A15" s="18" t="str">
        <x:v>조건부 법정</x:v>
      </x:c>
      <x:c r="B15" s="17" t="str">
        <x:v>제221조의5</x:v>
      </x:c>
      <x:c r="C15" s="17" t="str">
        <x:v>굴착기 인양작업 허용조건, 신호자·접촉방지·지반·정격하중 준수</x:v>
      </x:c>
      <x:c r="D15" s="17" t="str">
        <x:v>굴착기로 인양하는 경우</x:v>
      </x:c>
      <x:c r="E15" s="17" t="str">
        <x:v>점검 17~18</x:v>
      </x:c>
      <x:c r="F15" s="17" t="str">
        <x:v>https://www.law.go.kr/법령/산업안전보건기준에관한규칙</x:v>
      </x:c>
    </x:row>
    <x:row r="16">
      <x:c r="A16" s="18" t="str">
        <x:v>법정</x:v>
      </x:c>
      <x:c r="B16" s="17" t="str">
        <x:v>제338조</x:v>
      </x:c>
      <x:c r="C16" s="17" t="str">
        <x:v>굴착 전 뜬돌·균열, 함수·용수·동결 상태 조사</x:v>
      </x:c>
      <x:c r="D16" s="17" t="str">
        <x:v>굴착작업</x:v>
      </x:c>
      <x:c r="E16" s="17" t="str">
        <x:v>사전조사·점검</x:v>
      </x:c>
      <x:c r="F16" s="17" t="str">
        <x:v>https://www.law.go.kr/법령/산업안전보건기준에관한규칙</x:v>
      </x:c>
    </x:row>
    <x:row r="17">
      <x:c r="A17" s="18" t="str">
        <x:v>법정</x:v>
      </x:c>
      <x:c r="B17" s="17" t="str">
        <x:v>제342조·제344조</x:v>
      </x:c>
      <x:c r="C17" s="17" t="str">
        <x:v>매설물 손상 위험 시 기계굴착 중지, 운행경로·토사 출입방법 고지, 필요 시 유도자</x:v>
      </x:c>
      <x:c r="D17" s="17" t="str">
        <x:v>굴착기계 사용</x:v>
      </x:c>
      <x:c r="E17" s="17" t="str">
        <x:v>사전조사·운행경로·점검</x:v>
      </x:c>
      <x:c r="F17" s="17" t="str">
        <x:v>https://www.law.go.kr/법령/산업안전보건기준에관한규칙</x:v>
      </x:c>
    </x:row>
    <x:row r="18">
      <x:c r="A18" s="19" t="str">
        <x:v>실무 권장</x:v>
      </x:c>
      <x:c r="B18" s="17" t="str">
        <x:v>자체 양식</x:v>
      </x:c>
      <x:c r="C18" s="17" t="str">
        <x:v>승인란, 사진번호, 변경관리, 개선조치 추적</x:v>
      </x:c>
      <x:c r="D18" s="17" t="str">
        <x:v>사업장 절차에 따라 조정</x:v>
      </x:c>
      <x:c r="E18" s="17" t="str">
        <x:v>전체</x:v>
      </x:c>
      <x:c r="F18" s="17" t="str">
        <x:v>https://safetyzip.blog/</x:v>
      </x:c>
    </x:row>
    <x:row r="19">
      <x:c r="A19" s="81" t="str">
        <x:v>안내</x:v>
      </x:c>
      <x:c r="B19" s="17" t="str">
        <x:v>고정 법정서식 없음</x:v>
      </x:c>
      <x:c r="C19" s="17" t="str">
        <x:v>법령은 기록할 내용과 조치를 정하며 이 XLSX 모양 자체를 지정하지 않음</x:v>
      </x:c>
      <x:c r="D19" s="17" t="str">
        <x:v>최신 원문 확인</x:v>
      </x:c>
      <x:c r="E19" s="17" t="str">
        <x:v>사용안내</x:v>
      </x:c>
      <x:c r="F19" s="17" t="str">
        <x:v>https://www.law.go.kr/법령/산업안전보건기준에관한규칙</x:v>
      </x:c>
    </x:row>
    <x:row r="21">
      <x:c r="A21" s="34" t="str">
        <x:v>법령 버전
산업안전보건기준에 관한 규칙 [시행 2026. 3. 2.] [고용노동부령 제450호, 2025. 9. 1., 일부개정]
별표 4 &lt;개정 2025. 9. 1.&gt;
최종 확인일: 2026-09-04</x:v>
      </x:c>
      <x:c r="B21" s="34" t="str">
        <x:v>법령 버전
산업안전보건기준에 관한 규칙 [시행 2026. 3. 2.] [고용노동부령 제450호, 2025. 9. 1., 일부개정]
별표 4 &lt;개정 2025. 9. 1.&gt;
최종 확인일: 2026-09-04</x:v>
      </x:c>
      <x:c r="C21" s="34" t="str">
        <x:v>법령 버전
산업안전보건기준에 관한 규칙 [시행 2026. 3. 2.] [고용노동부령 제450호, 2025. 9. 1., 일부개정]
별표 4 &lt;개정 2025. 9. 1.&gt;
최종 확인일: 2026-09-04</x:v>
      </x:c>
      <x:c r="D21" s="34" t="str">
        <x:v>법령 버전
산업안전보건기준에 관한 규칙 [시행 2026. 3. 2.] [고용노동부령 제450호, 2025. 9. 1., 일부개정]
별표 4 &lt;개정 2025. 9. 1.&gt;
최종 확인일: 2026-09-04</x:v>
      </x:c>
      <x:c r="E21" s="34" t="str">
        <x:v>법령 버전
산업안전보건기준에 관한 규칙 [시행 2026. 3. 2.] [고용노동부령 제450호, 2025. 9. 1., 일부개정]
별표 4 &lt;개정 2025. 9. 1.&gt;
최종 확인일: 2026-09-04</x:v>
      </x:c>
      <x:c r="F21" s="34" t="str">
        <x:v>법령 버전
산업안전보건기준에 관한 규칙 [시행 2026. 3. 2.] [고용노동부령 제450호, 2025. 9. 1., 일부개정]
별표 4 &lt;개정 2025. 9. 1.&gt;
최종 확인일: 2026-09-04</x:v>
      </x:c>
    </x:row>
    <x:row r="22">
      <x:c r="A22" s="34" t="str">
        <x:v>법령 버전
산업안전보건기준에 관한 규칙 [시행 2026. 3. 2.] [고용노동부령 제450호, 2025. 9. 1., 일부개정]
별표 4 &lt;개정 2025. 9. 1.&gt;
최종 확인일: 2026-09-04</x:v>
      </x:c>
      <x:c r="B22" s="34" t="str">
        <x:v>법령 버전
산업안전보건기준에 관한 규칙 [시행 2026. 3. 2.] [고용노동부령 제450호, 2025. 9. 1., 일부개정]
별표 4 &lt;개정 2025. 9. 1.&gt;
최종 확인일: 2026-09-04</x:v>
      </x:c>
      <x:c r="C22" s="34" t="str">
        <x:v>법령 버전
산업안전보건기준에 관한 규칙 [시행 2026. 3. 2.] [고용노동부령 제450호, 2025. 9. 1., 일부개정]
별표 4 &lt;개정 2025. 9. 1.&gt;
최종 확인일: 2026-09-04</x:v>
      </x:c>
      <x:c r="D22" s="34" t="str">
        <x:v>법령 버전
산업안전보건기준에 관한 규칙 [시행 2026. 3. 2.] [고용노동부령 제450호, 2025. 9. 1., 일부개정]
별표 4 &lt;개정 2025. 9. 1.&gt;
최종 확인일: 2026-09-04</x:v>
      </x:c>
      <x:c r="E22" s="34" t="str">
        <x:v>법령 버전
산업안전보건기준에 관한 규칙 [시행 2026. 3. 2.] [고용노동부령 제450호, 2025. 9. 1., 일부개정]
별표 4 &lt;개정 2025. 9. 1.&gt;
최종 확인일: 2026-09-04</x:v>
      </x:c>
      <x:c r="F22" s="34" t="str">
        <x:v>법령 버전
산업안전보건기준에 관한 규칙 [시행 2026. 3. 2.] [고용노동부령 제450호, 2025. 9. 1., 일부개정]
별표 4 &lt;개정 2025. 9. 1.&gt;
최종 확인일: 2026-09-04</x:v>
      </x:c>
    </x:row>
    <x:row r="23">
      <x:c r="A23" s="34" t="str">
        <x:v>법령 버전
산업안전보건기준에 관한 규칙 [시행 2026. 3. 2.] [고용노동부령 제450호, 2025. 9. 1., 일부개정]
별표 4 &lt;개정 2025. 9. 1.&gt;
최종 확인일: 2026-09-04</x:v>
      </x:c>
      <x:c r="B23" s="34" t="str">
        <x:v>법령 버전
산업안전보건기준에 관한 규칙 [시행 2026. 3. 2.] [고용노동부령 제450호, 2025. 9. 1., 일부개정]
별표 4 &lt;개정 2025. 9. 1.&gt;
최종 확인일: 2026-09-04</x:v>
      </x:c>
      <x:c r="C23" s="34" t="str">
        <x:v>법령 버전
산업안전보건기준에 관한 규칙 [시행 2026. 3. 2.] [고용노동부령 제450호, 2025. 9. 1., 일부개정]
별표 4 &lt;개정 2025. 9. 1.&gt;
최종 확인일: 2026-09-04</x:v>
      </x:c>
      <x:c r="D23" s="34" t="str">
        <x:v>법령 버전
산업안전보건기준에 관한 규칙 [시행 2026. 3. 2.] [고용노동부령 제450호, 2025. 9. 1., 일부개정]
별표 4 &lt;개정 2025. 9. 1.&gt;
최종 확인일: 2026-09-04</x:v>
      </x:c>
      <x:c r="E23" s="34" t="str">
        <x:v>법령 버전
산업안전보건기준에 관한 규칙 [시행 2026. 3. 2.] [고용노동부령 제450호, 2025. 9. 1., 일부개정]
별표 4 &lt;개정 2025. 9. 1.&gt;
최종 확인일: 2026-09-04</x:v>
      </x:c>
      <x:c r="F23" s="34" t="str">
        <x:v>법령 버전
산업안전보건기준에 관한 규칙 [시행 2026. 3. 2.] [고용노동부령 제450호, 2025. 9. 1., 일부개정]
별표 4 &lt;개정 2025. 9. 1.&gt;
최종 확인일: 2026-09-04</x:v>
      </x:c>
    </x:row>
    <x:row r="24">
      <x:c r="A24" s="34" t="str">
        <x:v>법령 버전
산업안전보건기준에 관한 규칙 [시행 2026. 3. 2.] [고용노동부령 제450호, 2025. 9. 1., 일부개정]
별표 4 &lt;개정 2025. 9. 1.&gt;
최종 확인일: 2026-09-04</x:v>
      </x:c>
      <x:c r="B24" s="34" t="str">
        <x:v>법령 버전
산업안전보건기준에 관한 규칙 [시행 2026. 3. 2.] [고용노동부령 제450호, 2025. 9. 1., 일부개정]
별표 4 &lt;개정 2025. 9. 1.&gt;
최종 확인일: 2026-09-04</x:v>
      </x:c>
      <x:c r="C24" s="34" t="str">
        <x:v>법령 버전
산업안전보건기준에 관한 규칙 [시행 2026. 3. 2.] [고용노동부령 제450호, 2025. 9. 1., 일부개정]
별표 4 &lt;개정 2025. 9. 1.&gt;
최종 확인일: 2026-09-04</x:v>
      </x:c>
      <x:c r="D24" s="34" t="str">
        <x:v>법령 버전
산업안전보건기준에 관한 규칙 [시행 2026. 3. 2.] [고용노동부령 제450호, 2025. 9. 1., 일부개정]
별표 4 &lt;개정 2025. 9. 1.&gt;
최종 확인일: 2026-09-04</x:v>
      </x:c>
      <x:c r="E24" s="34" t="str">
        <x:v>법령 버전
산업안전보건기준에 관한 규칙 [시행 2026. 3. 2.] [고용노동부령 제450호, 2025. 9. 1., 일부개정]
별표 4 &lt;개정 2025. 9. 1.&gt;
최종 확인일: 2026-09-04</x:v>
      </x:c>
      <x:c r="F24" s="34" t="str">
        <x:v>법령 버전
산업안전보건기준에 관한 규칙 [시행 2026. 3. 2.] [고용노동부령 제450호, 2025. 9. 1., 일부개정]
별표 4 &lt;개정 2025. 9. 1.&gt;
최종 확인일: 2026-09-04</x:v>
      </x:c>
    </x:row>
  </x:sheetData>
  <x:mergeCells>
    <x:mergeCell ref="A1:F1"/>
    <x:mergeCell ref="A2:F3"/>
    <x:mergeCell ref="A21:F24"/>
  </x:mergeCells>
  <x:pageMargins left="0.7" right="0.7" top="0.75" bottom="0.75" header="0.3" footer="0.3"/>
</x:worksheet>
</file>